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35" windowHeight="6435" activeTab="0"/>
  </bookViews>
  <sheets>
    <sheet name="FB W&amp;B" sheetId="1" r:id="rId1"/>
  </sheets>
  <definedNames>
    <definedName name="_xlnm.Print_Area" localSheetId="0">'FB W&amp;B'!$A$1:$G$33</definedName>
  </definedNames>
  <calcPr fullCalcOnLoad="1"/>
</workbook>
</file>

<file path=xl/comments1.xml><?xml version="1.0" encoding="utf-8"?>
<comments xmlns="http://schemas.openxmlformats.org/spreadsheetml/2006/main">
  <authors>
    <author>Ron Wanttaja</author>
  </authors>
  <commentList>
    <comment ref="C3" authorId="0">
      <text>
        <r>
          <rPr>
            <sz val="8"/>
            <rFont val="Tahoma"/>
            <family val="0"/>
          </rPr>
          <t xml:space="preserve">These arms were the values for one particular aircraft…another aircraft may be slightly different, depending on building options
</t>
        </r>
      </text>
    </comment>
  </commentList>
</comments>
</file>

<file path=xl/sharedStrings.xml><?xml version="1.0" encoding="utf-8"?>
<sst xmlns="http://schemas.openxmlformats.org/spreadsheetml/2006/main" count="42" uniqueCount="42">
  <si>
    <t>Empty Aircraft Weight and Balance</t>
  </si>
  <si>
    <t>Item</t>
  </si>
  <si>
    <t>Notes</t>
  </si>
  <si>
    <t>R. Main</t>
  </si>
  <si>
    <t>L. Main</t>
  </si>
  <si>
    <t>Pilot Ballast</t>
  </si>
  <si>
    <t>Misc Ballast</t>
  </si>
  <si>
    <t>Total</t>
  </si>
  <si>
    <t>Total Weight and Balance</t>
  </si>
  <si>
    <t>Empty Aircraft</t>
  </si>
  <si>
    <t>Pilot</t>
  </si>
  <si>
    <t>Tailwheel</t>
  </si>
  <si>
    <t>With full oil and no usable gas</t>
  </si>
  <si>
    <t>baggage avg</t>
  </si>
  <si>
    <t>Baggage Fwd 39" Aft 68"</t>
  </si>
  <si>
    <t>other item</t>
  </si>
  <si>
    <t>calculated with with oil full oil</t>
  </si>
  <si>
    <t>still another item</t>
  </si>
  <si>
    <t>Signature:</t>
  </si>
  <si>
    <t>Prepared by:</t>
  </si>
  <si>
    <r>
      <t xml:space="preserve">Weight </t>
    </r>
    <r>
      <rPr>
        <b/>
        <i/>
        <sz val="10"/>
        <rFont val="Arial"/>
        <family val="2"/>
      </rPr>
      <t>(lbs)</t>
    </r>
  </si>
  <si>
    <r>
      <t xml:space="preserve">Arm </t>
    </r>
    <r>
      <rPr>
        <b/>
        <i/>
        <sz val="10"/>
        <rFont val="Arial"/>
        <family val="2"/>
      </rPr>
      <t>(inch)</t>
    </r>
  </si>
  <si>
    <r>
      <t xml:space="preserve">Moment </t>
    </r>
    <r>
      <rPr>
        <b/>
        <i/>
        <sz val="10"/>
        <rFont val="Arial"/>
        <family val="2"/>
      </rPr>
      <t>(Inch - lbs)</t>
    </r>
  </si>
  <si>
    <t>Total:</t>
  </si>
  <si>
    <t>another item</t>
  </si>
  <si>
    <t>10" to 17"</t>
  </si>
  <si>
    <t>Notes:</t>
  </si>
  <si>
    <t>Verify the Arms for your particular aeroplane</t>
  </si>
  <si>
    <r>
      <t xml:space="preserve">Only modify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and </t>
    </r>
    <r>
      <rPr>
        <b/>
        <sz val="10"/>
        <color indexed="56"/>
        <rFont val="Arial"/>
        <family val="2"/>
      </rPr>
      <t>BLUE</t>
    </r>
    <r>
      <rPr>
        <b/>
        <sz val="10"/>
        <rFont val="Arial"/>
        <family val="2"/>
      </rPr>
      <t xml:space="preserve"> fields!!!</t>
    </r>
  </si>
  <si>
    <r>
      <t xml:space="preserve">Datum for this weight and balance is: </t>
    </r>
    <r>
      <rPr>
        <b/>
        <i/>
        <sz val="12"/>
        <rFont val="Times New Roman"/>
        <family val="1"/>
      </rPr>
      <t>leading edge</t>
    </r>
  </si>
  <si>
    <t>Fuel Weight</t>
  </si>
  <si>
    <t>extra removable equipment (fire ext, ELT, etc)</t>
  </si>
  <si>
    <t>Ditto</t>
  </si>
  <si>
    <t>One good lookin' pilot (dressed to fly)</t>
  </si>
  <si>
    <t xml:space="preserve">Your aircraft's calculated weight:  </t>
  </si>
  <si>
    <t xml:space="preserve">Your aircraft's allowable gross weight:  </t>
  </si>
  <si>
    <t xml:space="preserve">Your aircraft's calculated C of G:  </t>
  </si>
  <si>
    <t xml:space="preserve">Fly Baby ALLOWABLE "C of G" RANGE:  </t>
  </si>
  <si>
    <t xml:space="preserve">Your total weight loaded on-board:  </t>
  </si>
  <si>
    <t xml:space="preserve">Your allowable weight remaining:  </t>
  </si>
  <si>
    <t>This is the gross weight from the plans, builder sets own gross weight</t>
  </si>
  <si>
    <t xml:space="preserve"> @ Six lbs/gal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</si>
</sst>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00"/>
    <numFmt numFmtId="173" formatCode="0.00000"/>
    <numFmt numFmtId="174" formatCode="0.0000"/>
    <numFmt numFmtId="175" formatCode="0.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10"/>
      <name val="Arial"/>
      <family val="2"/>
    </font>
    <font>
      <b/>
      <sz val="10"/>
      <color indexed="56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i/>
      <sz val="12"/>
      <name val="Monotype Corsiva"/>
      <family val="4"/>
    </font>
    <font>
      <sz val="10"/>
      <color indexed="56"/>
      <name val="Arial"/>
      <family val="0"/>
    </font>
    <font>
      <b/>
      <u val="single"/>
      <sz val="14"/>
      <name val="Arial"/>
      <family val="2"/>
    </font>
    <font>
      <u val="single"/>
      <sz val="10"/>
      <name val="Arial"/>
      <family val="2"/>
    </font>
    <font>
      <b/>
      <sz val="12"/>
      <color indexed="56"/>
      <name val="Arial"/>
      <family val="2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ed">
        <color indexed="56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 style="thick">
        <color indexed="10"/>
      </right>
      <top style="double">
        <color indexed="10"/>
      </top>
      <bottom style="thick">
        <color indexed="10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14" fontId="7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0" fontId="0" fillId="0" borderId="1" xfId="0" applyBorder="1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0" fillId="0" borderId="2" xfId="0" applyBorder="1" applyAlignment="1">
      <alignment/>
    </xf>
    <xf numFmtId="0" fontId="1" fillId="0" borderId="1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Alignment="1">
      <alignment horizontal="right"/>
    </xf>
    <xf numFmtId="0" fontId="9" fillId="0" borderId="0" xfId="0" applyFont="1" applyBorder="1" applyAlignment="1">
      <alignment/>
    </xf>
    <xf numFmtId="0" fontId="9" fillId="0" borderId="6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1" xfId="0" applyFont="1" applyFill="1" applyBorder="1" applyAlignment="1">
      <alignment/>
    </xf>
    <xf numFmtId="0" fontId="15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Fill="1" applyBorder="1" applyAlignment="1">
      <alignment horizontal="left"/>
    </xf>
    <xf numFmtId="0" fontId="16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15" fillId="0" borderId="12" xfId="0" applyFont="1" applyFill="1" applyBorder="1" applyAlignment="1">
      <alignment horizontal="left"/>
    </xf>
    <xf numFmtId="2" fontId="1" fillId="0" borderId="13" xfId="0" applyNumberFormat="1" applyFont="1" applyFill="1" applyBorder="1" applyAlignment="1">
      <alignment horizontal="left"/>
    </xf>
    <xf numFmtId="0" fontId="17" fillId="0" borderId="14" xfId="0" applyFont="1" applyBorder="1" applyAlignment="1">
      <alignment/>
    </xf>
    <xf numFmtId="0" fontId="15" fillId="0" borderId="0" xfId="0" applyFont="1" applyAlignment="1">
      <alignment horizontal="right"/>
    </xf>
    <xf numFmtId="0" fontId="4" fillId="0" borderId="15" xfId="0" applyFont="1" applyBorder="1" applyAlignment="1">
      <alignment/>
    </xf>
    <xf numFmtId="0" fontId="4" fillId="0" borderId="1" xfId="0" applyFont="1" applyBorder="1" applyAlignment="1" applyProtection="1">
      <alignment/>
      <protection locked="0"/>
    </xf>
    <xf numFmtId="0" fontId="5" fillId="0" borderId="1" xfId="0" applyFont="1" applyBorder="1" applyAlignment="1" applyProtection="1">
      <alignment/>
      <protection locked="0"/>
    </xf>
    <xf numFmtId="0" fontId="5" fillId="0" borderId="2" xfId="0" applyFont="1" applyBorder="1" applyAlignment="1" applyProtection="1">
      <alignment/>
      <protection locked="0"/>
    </xf>
    <xf numFmtId="2" fontId="1" fillId="0" borderId="1" xfId="0" applyNumberFormat="1" applyFont="1" applyFill="1" applyBorder="1" applyAlignment="1">
      <alignment horizontal="right"/>
    </xf>
    <xf numFmtId="2" fontId="0" fillId="0" borderId="1" xfId="0" applyNumberFormat="1" applyBorder="1" applyAlignment="1">
      <alignment horizontal="right"/>
    </xf>
    <xf numFmtId="2" fontId="1" fillId="0" borderId="1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1" fillId="2" borderId="16" xfId="0" applyFont="1" applyFill="1" applyBorder="1" applyAlignment="1">
      <alignment horizontal="center"/>
    </xf>
    <xf numFmtId="0" fontId="4" fillId="0" borderId="0" xfId="0" applyFont="1" applyBorder="1" applyAlignment="1" applyProtection="1">
      <alignment horizontal="center"/>
      <protection locked="0"/>
    </xf>
    <xf numFmtId="2" fontId="1" fillId="2" borderId="16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9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workbookViewId="0" topLeftCell="A1">
      <selection activeCell="B8" sqref="B8"/>
    </sheetView>
  </sheetViews>
  <sheetFormatPr defaultColWidth="9.140625" defaultRowHeight="12.75"/>
  <cols>
    <col min="1" max="3" width="18.140625" style="0" customWidth="1"/>
    <col min="4" max="4" width="18.28125" style="0" customWidth="1"/>
    <col min="5" max="5" width="38.7109375" style="0" customWidth="1"/>
  </cols>
  <sheetData>
    <row r="1" spans="1:3" ht="18">
      <c r="A1" s="17" t="s">
        <v>0</v>
      </c>
      <c r="B1" s="18"/>
      <c r="C1" s="18"/>
    </row>
    <row r="3" spans="1:5" ht="12.75">
      <c r="A3" s="1" t="s">
        <v>1</v>
      </c>
      <c r="B3" s="1" t="s">
        <v>20</v>
      </c>
      <c r="C3" s="1" t="s">
        <v>21</v>
      </c>
      <c r="D3" s="1" t="s">
        <v>22</v>
      </c>
      <c r="E3" s="1" t="s">
        <v>2</v>
      </c>
    </row>
    <row r="4" spans="1:5" ht="12.75">
      <c r="A4" s="22"/>
      <c r="B4" s="22"/>
      <c r="C4" s="22"/>
      <c r="D4" s="22"/>
      <c r="E4" s="22"/>
    </row>
    <row r="5" spans="1:5" ht="12.75">
      <c r="A5" s="6" t="s">
        <v>3</v>
      </c>
      <c r="B5" s="38">
        <v>0</v>
      </c>
      <c r="C5" s="39">
        <v>0</v>
      </c>
      <c r="D5" s="6">
        <f aca="true" t="shared" si="0" ref="D5:D10">B5*C5</f>
        <v>0</v>
      </c>
      <c r="E5" s="9"/>
    </row>
    <row r="6" spans="1:5" ht="12.75">
      <c r="A6" s="6" t="s">
        <v>4</v>
      </c>
      <c r="B6" s="38">
        <v>0</v>
      </c>
      <c r="C6" s="39">
        <v>0</v>
      </c>
      <c r="D6" s="6">
        <f t="shared" si="0"/>
        <v>0</v>
      </c>
      <c r="E6" s="11"/>
    </row>
    <row r="7" spans="1:5" ht="12.75">
      <c r="A7" s="6" t="s">
        <v>11</v>
      </c>
      <c r="B7" s="38">
        <v>0</v>
      </c>
      <c r="C7" s="39">
        <v>172</v>
      </c>
      <c r="D7" s="6">
        <f t="shared" si="0"/>
        <v>0</v>
      </c>
      <c r="E7" s="11"/>
    </row>
    <row r="8" spans="1:5" ht="12.75">
      <c r="A8" s="6" t="s">
        <v>5</v>
      </c>
      <c r="B8" s="38">
        <v>0</v>
      </c>
      <c r="C8" s="39">
        <v>25</v>
      </c>
      <c r="D8" s="6">
        <f t="shared" si="0"/>
        <v>0</v>
      </c>
      <c r="E8" s="11"/>
    </row>
    <row r="9" spans="1:5" ht="12.75">
      <c r="A9" s="6" t="s">
        <v>6</v>
      </c>
      <c r="B9" s="38">
        <v>0</v>
      </c>
      <c r="C9" s="39">
        <v>0</v>
      </c>
      <c r="D9" s="6">
        <f t="shared" si="0"/>
        <v>0</v>
      </c>
      <c r="E9" s="11"/>
    </row>
    <row r="10" spans="1:5" ht="12.75">
      <c r="A10" s="6" t="s">
        <v>24</v>
      </c>
      <c r="B10" s="38">
        <v>0</v>
      </c>
      <c r="C10" s="40">
        <v>0</v>
      </c>
      <c r="D10" s="9">
        <f t="shared" si="0"/>
        <v>0</v>
      </c>
      <c r="E10" s="12"/>
    </row>
    <row r="11" spans="1:5" ht="12.75">
      <c r="A11" s="13" t="s">
        <v>23</v>
      </c>
      <c r="B11" s="23">
        <f>SUM(B5:B10)</f>
        <v>0</v>
      </c>
      <c r="C11" s="41" t="str">
        <f>IF(B11&lt;&gt;0,D11/B11,"---")</f>
        <v>---</v>
      </c>
      <c r="D11" s="10">
        <f>SUM(D5:D10)</f>
        <v>0</v>
      </c>
      <c r="E11" s="51" t="s">
        <v>12</v>
      </c>
    </row>
    <row r="13" spans="1:2" ht="18">
      <c r="A13" s="15" t="s">
        <v>8</v>
      </c>
      <c r="B13" s="16"/>
    </row>
    <row r="15" spans="1:5" ht="12.75">
      <c r="A15" s="6" t="s">
        <v>9</v>
      </c>
      <c r="B15" s="6">
        <f>B11</f>
        <v>0</v>
      </c>
      <c r="C15" s="42" t="str">
        <f>C11</f>
        <v>---</v>
      </c>
      <c r="D15" s="52">
        <f>D11</f>
        <v>0</v>
      </c>
      <c r="E15" s="9" t="s">
        <v>16</v>
      </c>
    </row>
    <row r="16" spans="1:5" ht="12.75">
      <c r="A16" s="6" t="s">
        <v>30</v>
      </c>
      <c r="B16" s="38">
        <v>0</v>
      </c>
      <c r="C16" s="39">
        <v>-4.6</v>
      </c>
      <c r="D16" s="52">
        <f>B16*C16</f>
        <v>0</v>
      </c>
      <c r="E16" s="11" t="s">
        <v>41</v>
      </c>
    </row>
    <row r="17" spans="1:5" ht="12.75">
      <c r="A17" s="6" t="s">
        <v>10</v>
      </c>
      <c r="B17" s="38">
        <v>0</v>
      </c>
      <c r="C17" s="39">
        <v>25</v>
      </c>
      <c r="D17" s="52">
        <f>B17*C17</f>
        <v>0</v>
      </c>
      <c r="E17" s="11" t="s">
        <v>33</v>
      </c>
    </row>
    <row r="18" spans="1:5" ht="12.75">
      <c r="A18" s="6" t="s">
        <v>13</v>
      </c>
      <c r="B18" s="38">
        <v>0</v>
      </c>
      <c r="C18" s="39">
        <v>53.5</v>
      </c>
      <c r="D18" s="52">
        <f>B18*C18</f>
        <v>0</v>
      </c>
      <c r="E18" s="11" t="s">
        <v>14</v>
      </c>
    </row>
    <row r="19" spans="1:5" ht="12.75">
      <c r="A19" s="6" t="s">
        <v>15</v>
      </c>
      <c r="B19" s="38">
        <v>0</v>
      </c>
      <c r="C19" s="39">
        <v>0</v>
      </c>
      <c r="D19" s="52">
        <f>B19*C19</f>
        <v>0</v>
      </c>
      <c r="E19" s="11" t="s">
        <v>31</v>
      </c>
    </row>
    <row r="20" spans="1:5" ht="12.75">
      <c r="A20" s="6" t="s">
        <v>17</v>
      </c>
      <c r="B20" s="7">
        <v>0</v>
      </c>
      <c r="C20" s="8">
        <v>0</v>
      </c>
      <c r="D20" s="52">
        <f>B20*C20</f>
        <v>0</v>
      </c>
      <c r="E20" s="12" t="s">
        <v>32</v>
      </c>
    </row>
    <row r="21" spans="1:5" ht="12.75">
      <c r="A21" s="14" t="s">
        <v>7</v>
      </c>
      <c r="B21" s="23">
        <f>SUM(B15:B20)</f>
        <v>0</v>
      </c>
      <c r="C21" s="43" t="str">
        <f>IF(B21&gt;0,D21/B21,"---")</f>
        <v>---</v>
      </c>
      <c r="D21" s="10">
        <f>SUM(D15:D20)</f>
        <v>0</v>
      </c>
      <c r="E21" s="51"/>
    </row>
    <row r="22" ht="13.5" thickBot="1"/>
    <row r="23" spans="2:3" ht="14.25" thickBot="1" thickTop="1">
      <c r="B23" s="36" t="s">
        <v>34</v>
      </c>
      <c r="C23" s="45">
        <f>B21</f>
        <v>0</v>
      </c>
    </row>
    <row r="24" spans="2:5" ht="17.25" thickBot="1" thickTop="1">
      <c r="B24" s="36" t="s">
        <v>35</v>
      </c>
      <c r="C24" s="46">
        <v>925</v>
      </c>
      <c r="D24" s="44" t="s">
        <v>40</v>
      </c>
      <c r="E24" s="5"/>
    </row>
    <row r="25" spans="2:3" ht="14.25" thickBot="1" thickTop="1">
      <c r="B25" s="36" t="s">
        <v>36</v>
      </c>
      <c r="C25" s="47" t="str">
        <f>C21</f>
        <v>---</v>
      </c>
    </row>
    <row r="26" spans="2:3" ht="14.25" thickBot="1" thickTop="1">
      <c r="B26" s="36" t="s">
        <v>37</v>
      </c>
      <c r="C26" s="48" t="s">
        <v>25</v>
      </c>
    </row>
    <row r="27" spans="2:3" ht="14.25" thickBot="1" thickTop="1">
      <c r="B27" s="3" t="s">
        <v>38</v>
      </c>
      <c r="C27" s="49">
        <f>(B21-B11)</f>
        <v>0</v>
      </c>
    </row>
    <row r="28" spans="2:3" ht="14.25" thickBot="1" thickTop="1">
      <c r="B28" s="36" t="s">
        <v>39</v>
      </c>
      <c r="C28" s="50">
        <f>(C24-C23)</f>
        <v>925</v>
      </c>
    </row>
    <row r="29" spans="4:5" ht="17.25" thickBot="1" thickTop="1">
      <c r="D29" s="2"/>
      <c r="E29" s="4"/>
    </row>
    <row r="30" spans="1:3" ht="12.75">
      <c r="A30" s="35" t="s">
        <v>26</v>
      </c>
      <c r="B30" s="27"/>
      <c r="C30" s="28"/>
    </row>
    <row r="31" spans="1:5" ht="16.5" thickBot="1">
      <c r="A31" s="29" t="s">
        <v>28</v>
      </c>
      <c r="B31" s="25"/>
      <c r="C31" s="30"/>
      <c r="D31" s="19" t="s">
        <v>19</v>
      </c>
      <c r="E31" s="21"/>
    </row>
    <row r="32" spans="1:5" ht="15.75">
      <c r="A32" s="31" t="s">
        <v>29</v>
      </c>
      <c r="B32" s="25"/>
      <c r="C32" s="32"/>
      <c r="D32" s="3"/>
      <c r="E32" s="20"/>
    </row>
    <row r="33" spans="1:5" ht="16.5" thickBot="1">
      <c r="A33" s="37" t="s">
        <v>27</v>
      </c>
      <c r="B33" s="33"/>
      <c r="C33" s="34"/>
      <c r="D33" s="19" t="s">
        <v>18</v>
      </c>
      <c r="E33" s="21"/>
    </row>
    <row r="34" spans="1:3" ht="12.75">
      <c r="A34" s="24"/>
      <c r="B34" s="24"/>
      <c r="C34" s="26"/>
    </row>
  </sheetData>
  <sheetProtection sheet="1" objects="1" scenarios="1"/>
  <printOptions/>
  <pageMargins left="0.27" right="0.29" top="1" bottom="0.53" header="0.5" footer="0.25"/>
  <pageSetup horizontalDpi="360" verticalDpi="360" orientation="landscape" r:id="rId3"/>
  <headerFooter alignWithMargins="0">
    <oddHeader>&amp;C&amp;18Weight and Balance Calculation sheet</oddHeader>
    <oddFooter>&amp;R&amp;14Last modified at &amp;T on 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Fly Baby Weight and Balance Calculator</dc:title>
  <dc:subject>Weight and Balance stuff</dc:subject>
  <dc:creator>based on a template supplied by G.S. (with permission)</dc:creator>
  <cp:keywords/>
  <dc:description>Weight and Balance is a critical factor in building a safe aircraft.  This spreadsheet is provided only as a guide to assist builders in calculating their own W&amp;B.  The existing values may not match those of any other aircraft, and thus must be weighted/ measured by each builder to determine the actual values for the spreadsheet.  No warranty is expressed or implied as to the accuracy of this tool.</dc:description>
  <cp:lastModifiedBy>Ron Wanttaja</cp:lastModifiedBy>
  <cp:lastPrinted>2007-12-16T18:12:01Z</cp:lastPrinted>
  <dcterms:created xsi:type="dcterms:W3CDTF">2001-05-21T06:36:06Z</dcterms:created>
  <dcterms:modified xsi:type="dcterms:W3CDTF">2007-12-16T18:30:31Z</dcterms:modified>
  <cp:category/>
  <cp:version/>
  <cp:contentType/>
  <cp:contentStatus/>
</cp:coreProperties>
</file>