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Spruce" sheetId="1" r:id="rId1"/>
    <sheet name="Plywood and Other Wood" sheetId="2" r:id="rId2"/>
    <sheet name="Steel" sheetId="3" r:id="rId3"/>
    <sheet name="Aluminum" sheetId="4" r:id="rId4"/>
    <sheet name="Hardware" sheetId="5" r:id="rId5"/>
  </sheets>
  <definedNames/>
  <calcPr fullCalcOnLoad="1"/>
</workbook>
</file>

<file path=xl/comments1.xml><?xml version="1.0" encoding="utf-8"?>
<comments xmlns="http://schemas.openxmlformats.org/spreadsheetml/2006/main">
  <authors>
    <author>Ron Wanttaja</author>
  </authors>
  <commentList>
    <comment ref="G22" authorId="0">
      <text>
        <r>
          <rPr>
            <b/>
            <sz val="8"/>
            <rFont val="Tahoma"/>
            <family val="0"/>
          </rPr>
          <t>Ron Wanttaja:</t>
        </r>
        <r>
          <rPr>
            <sz val="8"/>
            <rFont val="Tahoma"/>
            <family val="0"/>
          </rPr>
          <t xml:space="preserve">
37 inch maximum diagonal length </t>
        </r>
      </text>
    </comment>
    <comment ref="G24" authorId="0">
      <text>
        <r>
          <rPr>
            <b/>
            <sz val="8"/>
            <rFont val="Tahoma"/>
            <family val="0"/>
          </rPr>
          <t>Ron Wanttaja:</t>
        </r>
        <r>
          <rPr>
            <sz val="8"/>
            <rFont val="Tahoma"/>
            <family val="0"/>
          </rPr>
          <t xml:space="preserve">
37 inch maximum diagonal length </t>
        </r>
      </text>
    </comment>
    <comment ref="F26" authorId="0">
      <text>
        <r>
          <rPr>
            <b/>
            <sz val="8"/>
            <rFont val="Tahoma"/>
            <family val="0"/>
          </rPr>
          <t>Ron Wanttaja:</t>
        </r>
        <r>
          <rPr>
            <sz val="8"/>
            <rFont val="Tahoma"/>
            <family val="0"/>
          </rPr>
          <t xml:space="preserve">
9 feet because the tail surfaces require a minimum of 53 inches long - nine feet to give two sections per length
</t>
        </r>
      </text>
    </comment>
  </commentList>
</comments>
</file>

<file path=xl/sharedStrings.xml><?xml version="1.0" encoding="utf-8"?>
<sst xmlns="http://schemas.openxmlformats.org/spreadsheetml/2006/main" count="552" uniqueCount="337">
  <si>
    <t>Material</t>
  </si>
  <si>
    <t>Spruce</t>
  </si>
  <si>
    <t>3/4" x 6" x 13'</t>
  </si>
  <si>
    <t>3/4" x 4.5 x 13'</t>
  </si>
  <si>
    <t>1/8" x 4' x 8'</t>
  </si>
  <si>
    <t>Aileron mounting spar</t>
  </si>
  <si>
    <t>5/8" x 4" x 24"</t>
  </si>
  <si>
    <t>Wire support pads</t>
  </si>
  <si>
    <t>4130 sheet</t>
  </si>
  <si>
    <t>Units</t>
  </si>
  <si>
    <t>Quantity</t>
  </si>
  <si>
    <t>each</t>
  </si>
  <si>
    <t>Feet</t>
  </si>
  <si>
    <t>feet</t>
  </si>
  <si>
    <t>1/4" x 1" x 6'</t>
  </si>
  <si>
    <t>3/8" x 3/8" up to 15'</t>
  </si>
  <si>
    <t>1" x 2" x 9"</t>
  </si>
  <si>
    <t>3/8" x 3" x 3"</t>
  </si>
  <si>
    <t>3/4" x 1-1/2" x 20"</t>
  </si>
  <si>
    <t>3/4" x 1-1/2" x 12"</t>
  </si>
  <si>
    <t>3/4" x 5" x 22-1/2"</t>
  </si>
  <si>
    <t>1/2" x 2" x 4"</t>
  </si>
  <si>
    <t>AN-3-12A</t>
  </si>
  <si>
    <t>washers</t>
  </si>
  <si>
    <t>AN-960-10</t>
  </si>
  <si>
    <t>AN-3-14A</t>
  </si>
  <si>
    <t>AN-6-16</t>
  </si>
  <si>
    <t>AN-310-6</t>
  </si>
  <si>
    <t>AN-366-F-832</t>
  </si>
  <si>
    <t>AN-545-4-4</t>
  </si>
  <si>
    <t>1/2" #20</t>
  </si>
  <si>
    <t>cotter pins</t>
  </si>
  <si>
    <t>AN-380-3-3</t>
  </si>
  <si>
    <t>*</t>
  </si>
  <si>
    <t>4130 Angle</t>
  </si>
  <si>
    <t>Each</t>
  </si>
  <si>
    <t>2024T-3 Aluminum</t>
  </si>
  <si>
    <t>AN-393-7</t>
  </si>
  <si>
    <t>AN-380-2-2</t>
  </si>
  <si>
    <t>AN-4-40</t>
  </si>
  <si>
    <t>AN-310-4</t>
  </si>
  <si>
    <t>AN-5-13A</t>
  </si>
  <si>
    <t>AN-4-6A</t>
  </si>
  <si>
    <t>AN-6-14A</t>
  </si>
  <si>
    <t>AN-3-7A</t>
  </si>
  <si>
    <t>AN-3-5A</t>
  </si>
  <si>
    <t>AN-5-26A</t>
  </si>
  <si>
    <t>AN-4-35</t>
  </si>
  <si>
    <t>clevis</t>
  </si>
  <si>
    <t>AN115-61</t>
  </si>
  <si>
    <t>safety pin</t>
  </si>
  <si>
    <t>Clevis pins</t>
  </si>
  <si>
    <t xml:space="preserve">1/8" wire thimbles </t>
  </si>
  <si>
    <t>4130 Steel Tube</t>
  </si>
  <si>
    <t xml:space="preserve">1/4"x5"x36' </t>
  </si>
  <si>
    <t>4130 steel sheet</t>
  </si>
  <si>
    <t>AN-3-30A</t>
  </si>
  <si>
    <t>AN-3-22A</t>
  </si>
  <si>
    <t>AN-4-14A</t>
  </si>
  <si>
    <t>AN-3-26A</t>
  </si>
  <si>
    <t>AN-365-1032A</t>
  </si>
  <si>
    <t>hinge pin</t>
  </si>
  <si>
    <t>AN-394-81</t>
  </si>
  <si>
    <t>4130 Steel tube</t>
  </si>
  <si>
    <t>AN-3-23A</t>
  </si>
  <si>
    <t>AN-3-23</t>
  </si>
  <si>
    <t>AN-3-13A</t>
  </si>
  <si>
    <t>Washers (thin)</t>
  </si>
  <si>
    <t>AN-393-20</t>
  </si>
  <si>
    <t>Cotter pins</t>
  </si>
  <si>
    <t>AN-130 -16S</t>
  </si>
  <si>
    <t>Wood screws</t>
  </si>
  <si>
    <t>AN-310-3</t>
  </si>
  <si>
    <t>AN-3-64A</t>
  </si>
  <si>
    <t>AN-3-66A</t>
  </si>
  <si>
    <t>AN-3-54A</t>
  </si>
  <si>
    <t>AN-970-3</t>
  </si>
  <si>
    <t>1600-lb. Turnbuckles</t>
  </si>
  <si>
    <t>3003-0 Versatube</t>
  </si>
  <si>
    <t>5/8" #20</t>
  </si>
  <si>
    <t>Steel</t>
  </si>
  <si>
    <t>1/8"</t>
  </si>
  <si>
    <t>Width (Inches)</t>
  </si>
  <si>
    <t>Length (inches)</t>
  </si>
  <si>
    <t>AN-396-19</t>
  </si>
  <si>
    <t>AN-3-10A</t>
  </si>
  <si>
    <t>3/4"</t>
  </si>
  <si>
    <t>1/2"</t>
  </si>
  <si>
    <t>6"</t>
  </si>
  <si>
    <t>4 1/2"</t>
  </si>
  <si>
    <t>5"</t>
  </si>
  <si>
    <t>1/2" x 1/2" x 18"</t>
  </si>
  <si>
    <t>3/8"</t>
  </si>
  <si>
    <t>1/4"</t>
  </si>
  <si>
    <t>1/8" x 2.5" x 10' plus</t>
  </si>
  <si>
    <t>2"</t>
  </si>
  <si>
    <t>1/2" x 1/2" - 32 feet total</t>
  </si>
  <si>
    <t>3/4" x 1/2"  - 25 feet total</t>
  </si>
  <si>
    <t>3"</t>
  </si>
  <si>
    <t>Spar Stock - all S4S</t>
  </si>
  <si>
    <t>3/8" x 5/8"  -  12 feet</t>
  </si>
  <si>
    <t>5/8"</t>
  </si>
  <si>
    <t>1/4" x 1/4" - 50 feet</t>
  </si>
  <si>
    <t>1/4" x 1/2" - 160 feet</t>
  </si>
  <si>
    <t>2.5"</t>
  </si>
  <si>
    <t xml:space="preserve">Plywood </t>
  </si>
  <si>
    <t>3/4" x 2' x 4'</t>
  </si>
  <si>
    <t>Mahogany</t>
  </si>
  <si>
    <t>Wing Ribs</t>
  </si>
  <si>
    <t>1/8" x 4' x 4'</t>
  </si>
  <si>
    <t>Tail Ribs</t>
  </si>
  <si>
    <t>1/4" x 4' x 8'</t>
  </si>
  <si>
    <t>Fir</t>
  </si>
  <si>
    <t>Fuselage Formers and Anchors</t>
  </si>
  <si>
    <t>Wing Nose Ribs</t>
  </si>
  <si>
    <t>Tail Nose Ribs</t>
  </si>
  <si>
    <t>3/8" x 2' x 4'</t>
  </si>
  <si>
    <t>Fuselage gussets &amp; bows, tail tip bows</t>
  </si>
  <si>
    <t>3/4 x 3/4 x 15</t>
  </si>
  <si>
    <t>3/4 x 3/4 x 7</t>
  </si>
  <si>
    <t>1 1/2"</t>
  </si>
  <si>
    <t>Fuselage Station 11 Uprights</t>
  </si>
  <si>
    <t>Fuselage diagonals</t>
  </si>
  <si>
    <t>Fuselage - hinge tube supports</t>
  </si>
  <si>
    <t>Wing - Spar Flanges</t>
  </si>
  <si>
    <t>Fuselage - Floor beam flanges</t>
  </si>
  <si>
    <t>Tail Leading Edges</t>
  </si>
  <si>
    <t>Wing leading Edges</t>
  </si>
  <si>
    <t>3/8" x 5/8"  -  7 feet</t>
  </si>
  <si>
    <t>Aileron spar flanges</t>
  </si>
  <si>
    <t>3/8" x 3/8"  -  7 feet</t>
  </si>
  <si>
    <t>Tail - Fin flanges</t>
  </si>
  <si>
    <t>3/8" x 3/4"  -  7 feet</t>
  </si>
  <si>
    <t>Aileron spar flanges (bottom)</t>
  </si>
  <si>
    <t>3/8" x2"  -  1 foot</t>
  </si>
  <si>
    <t>Tail - Fin Filler</t>
  </si>
  <si>
    <t>Wing - Front spar filler</t>
  </si>
  <si>
    <t xml:space="preserve">1/4" x 3/8" - 100 feet </t>
  </si>
  <si>
    <t>Tail - Cap strip filler</t>
  </si>
  <si>
    <t>Wing - Intercostal cap strips</t>
  </si>
  <si>
    <t>Fuselage - underfin flanges</t>
  </si>
  <si>
    <t>Wing - Slotted Cap Strip</t>
  </si>
  <si>
    <t>Fuselage - Turtledeck stringers</t>
  </si>
  <si>
    <t>Wing Tips Bows</t>
  </si>
  <si>
    <t>Fuselage  - Longerons, diagonals</t>
  </si>
  <si>
    <t>Wing - Front spars</t>
  </si>
  <si>
    <t>Wing - Rear spars</t>
  </si>
  <si>
    <t>Fuselage - Station 2-54 X-piece.</t>
  </si>
  <si>
    <t>Fuselage - Fin filler</t>
  </si>
  <si>
    <t>4'</t>
  </si>
  <si>
    <t>8'</t>
  </si>
  <si>
    <t>1"</t>
  </si>
  <si>
    <t>Width</t>
  </si>
  <si>
    <t>2'</t>
  </si>
  <si>
    <t>Other Wood</t>
  </si>
  <si>
    <t>1/2" x 1/2" Triangle</t>
  </si>
  <si>
    <t>Wing - Rib corner blocks</t>
  </si>
  <si>
    <t>Any Wood</t>
  </si>
  <si>
    <t>Fuselage - Belly Stringers</t>
  </si>
  <si>
    <t>Hardwood</t>
  </si>
  <si>
    <t>9"</t>
  </si>
  <si>
    <t>Length</t>
  </si>
  <si>
    <t>13'</t>
  </si>
  <si>
    <t>1'</t>
  </si>
  <si>
    <t>3'</t>
  </si>
  <si>
    <t>15'</t>
  </si>
  <si>
    <t>10'</t>
  </si>
  <si>
    <t>9'</t>
  </si>
  <si>
    <t>12'</t>
  </si>
  <si>
    <t>7'</t>
  </si>
  <si>
    <t>6'</t>
  </si>
  <si>
    <t>11'</t>
  </si>
  <si>
    <t>75'</t>
  </si>
  <si>
    <t>Fuselage - Tail Spring anchor</t>
  </si>
  <si>
    <t>20"</t>
  </si>
  <si>
    <t>Fuselage - Station 1 Uprights</t>
  </si>
  <si>
    <t>4"</t>
  </si>
  <si>
    <t>24"</t>
  </si>
  <si>
    <t>Maple, Oak, or Birch</t>
  </si>
  <si>
    <t>3003H14 Trailing Edge</t>
  </si>
  <si>
    <t>1/4" OD</t>
  </si>
  <si>
    <t>Wing - static/Pitot system</t>
  </si>
  <si>
    <t>4130 Steel Angle</t>
  </si>
  <si>
    <t>4130 Steel Strips</t>
  </si>
  <si>
    <t>Wing - Swing link support - 2 pieces 3/4" x 5.5" x .063" min.</t>
  </si>
  <si>
    <t>0.063 1" steel strip</t>
  </si>
  <si>
    <t>0.063 3/4" steel strip</t>
  </si>
  <si>
    <t>Wing - Swing link - 4 Pieces 1" x 5" x .064" min.</t>
  </si>
  <si>
    <t>Tail spring attach - 1 piece .063" x 1" x 6"</t>
  </si>
  <si>
    <t>0.063 2" steel strip</t>
  </si>
  <si>
    <t>Wing - Compression rib ends - 8 pieces 2" x 2" x .064" min.</t>
  </si>
  <si>
    <t>4130 Steel Plate</t>
  </si>
  <si>
    <t>Fuselage - Tail post anchor 1 piece 4.5" x 1.5"</t>
  </si>
  <si>
    <t>Wing - Aileron horn  4 pieces 2.375 x 3</t>
  </si>
  <si>
    <t>Wing - Aileron crank  4 pieces 3 x 4</t>
  </si>
  <si>
    <t>Wing - Aileron crank support  4 pieces 3 x 4.125</t>
  </si>
  <si>
    <t>Landing Gear - inner fittings 8 pieces 3.375x3.75</t>
  </si>
  <si>
    <t>Tail - metal fittings</t>
  </si>
  <si>
    <t>0.100 steel plate (replace 0.093" on plans)</t>
  </si>
  <si>
    <t>0.063 steel plate</t>
  </si>
  <si>
    <t>Landing Gear - Lower wire fitting 1 Pieces .093" x 1" x 2-3/4"</t>
  </si>
  <si>
    <t>Wing - Wing hinge supports 2 Pieces 2-1/2" x 3.25 x .093 min.</t>
  </si>
  <si>
    <t>Wing - Spar fittings 8 Pieces 3" x 9 x .093" min.</t>
  </si>
  <si>
    <t>Wing - Wing hinge supports 2 Pieces 3" x 8" x .093 min.</t>
  </si>
  <si>
    <t>Fuselage - Wing wire anchors 4 Pieces .093" x 3-3/8" x 5-1/8"</t>
  </si>
  <si>
    <t>Landing Gear - Fuselage fitting 8 Pieces .093 x 4" x 5"</t>
  </si>
  <si>
    <t>Landing Gear - Strut fitting 4 Pieces .093" x 4" x 4-3/4"</t>
  </si>
  <si>
    <t>Landing Gear - Upper wire fitting 2 Pieces .093" x 4" x 4-3/8"</t>
  </si>
  <si>
    <t>Landing Gear - Brake plate 2 Pieces .093" to fit brake</t>
  </si>
  <si>
    <t>16'</t>
  </si>
  <si>
    <t xml:space="preserve">0.25 steel plate </t>
  </si>
  <si>
    <t xml:space="preserve"> -</t>
  </si>
  <si>
    <t>Fuselage - Engine mount anchors- 2 pieces 1/8" x 1-1/2" x 22" angle</t>
  </si>
  <si>
    <t>Wall Size</t>
  </si>
  <si>
    <t>Diam.</t>
  </si>
  <si>
    <t>Landing gear - axle.  Selection of outside diameter depends on whether 1.25" or 1.5" wheels are chosen</t>
  </si>
  <si>
    <t>Steel Tube to fit over above axle tube</t>
  </si>
  <si>
    <t>0.095 min</t>
  </si>
  <si>
    <t>If a 1.5" OD axle is selected, a 1.75" x 0.094 or  0.120 wall tube is needed</t>
  </si>
  <si>
    <t>if a 1.25" OD axle is selected, a 1.5" x 0.094 or 0.12 wall tube is needed</t>
  </si>
  <si>
    <t>Landing gear - brake support. OD and wall thickness selected to slide over axle tube listed above.  For instance:</t>
  </si>
  <si>
    <t>Landing Gear - Attachments - Plans call for 0.093" minimum wall and 1/4" ID</t>
  </si>
  <si>
    <t>1/2" steel tube 0.12" wall</t>
  </si>
  <si>
    <t>1" steel tube 0.095" wall</t>
  </si>
  <si>
    <t>Tail - elevator torque tube - 1" OD x 0.09" minimum wall</t>
  </si>
  <si>
    <t>1.25" steel tube 0.095 or 0.12" wall</t>
  </si>
  <si>
    <t>Tail - bellcrank torque tube - 1" ID x 0.09" minimum wall - slides over above elevator torque tube</t>
  </si>
  <si>
    <t>1/4" steel tube 0.035" wall</t>
  </si>
  <si>
    <t>Wing - Swing Link &amp; aileron crank - plans call for 3/16" ID and 0.032" minimum wall</t>
  </si>
  <si>
    <t>5/8" steel tube 0.035" wall</t>
  </si>
  <si>
    <t>Wing - Compression Ribs</t>
  </si>
  <si>
    <t>0.5" 2024T-3 Aluminum Plate</t>
  </si>
  <si>
    <t>0.025" 2024T-3 Aluminum Sheet</t>
  </si>
  <si>
    <t>Tail - Rudder Horn and Cable adjustment links - Fig 6-2</t>
  </si>
  <si>
    <t>1/2" steel tube 0.35" wall</t>
  </si>
  <si>
    <t>Fuselage - Rudder Pedals - Figure 6-2</t>
  </si>
  <si>
    <t>Fuselage - Aileron push rod yoke  Figure 6-3</t>
  </si>
  <si>
    <t>1" steel tube 0.065" wall</t>
  </si>
  <si>
    <t>Fuselage - Control stick and aileron torque tube Figure 6-3</t>
  </si>
  <si>
    <t>Wing - Aileron push rods - Figure 6-4</t>
  </si>
  <si>
    <t>Fuselage - elevator push rod Figure 6-5</t>
  </si>
  <si>
    <t>Fuselage - Walking Beam - Figure 6-5</t>
  </si>
  <si>
    <t>Fuselage - Walking Beam Support - Figure 6-5</t>
  </si>
  <si>
    <t>Tail - Tail wheel steering horn - Figure 6-6</t>
  </si>
  <si>
    <t>Fuselage - Floorboards Figure 6-7</t>
  </si>
  <si>
    <t>Fuselage - Firewall Former</t>
  </si>
  <si>
    <t>3003 Aluminum</t>
  </si>
  <si>
    <t>1" 6061T6 Aluminum tubing 0.058" wall</t>
  </si>
  <si>
    <t>Wing - Folding hinges Figure 6-13</t>
  </si>
  <si>
    <t xml:space="preserve">Fuselage - </t>
  </si>
  <si>
    <t>Fuselage - Forward and aft turtledecks, inspection panels</t>
  </si>
  <si>
    <t>Aluminum Flashing</t>
  </si>
  <si>
    <t>75 Feet</t>
  </si>
  <si>
    <t>14" wide half-hard aluminum flashing  0.016" thick</t>
  </si>
  <si>
    <t>Wing - Leading edge reinforcement (buy at hardware store/builder's supply)</t>
  </si>
  <si>
    <t>Wing - Flying and Landing wire attachment plates - Figure 8-2</t>
  </si>
  <si>
    <t>Wing - Comp. Rib ends, wing hinge 8 Pieces 1-3/4" x 3" x .093 min.</t>
  </si>
  <si>
    <t>Part Number</t>
  </si>
  <si>
    <t>Description</t>
  </si>
  <si>
    <t xml:space="preserve">Wing - </t>
  </si>
  <si>
    <t xml:space="preserve">Landing Gear - </t>
  </si>
  <si>
    <t>Wing - Ailerons</t>
  </si>
  <si>
    <t>Landing Gear - Vee-to-fuselage</t>
  </si>
  <si>
    <t>Wing - Swing link pivot</t>
  </si>
  <si>
    <t>Wing - Bell crank</t>
  </si>
  <si>
    <t>Wing - Aileron nutplates</t>
  </si>
  <si>
    <t>Component - Use</t>
  </si>
  <si>
    <t>Aircraft Nails</t>
  </si>
  <si>
    <t>Castle nuts</t>
  </si>
  <si>
    <t>Wing - Aileron system fittings on front spar</t>
  </si>
  <si>
    <t>"</t>
  </si>
  <si>
    <t>Undrilled Bolt</t>
  </si>
  <si>
    <t>Drilled Bolt</t>
  </si>
  <si>
    <t>AN-365-428A</t>
  </si>
  <si>
    <t>AN-365-524A</t>
  </si>
  <si>
    <t>AN-365-624A</t>
  </si>
  <si>
    <t>Anchor Nuts</t>
  </si>
  <si>
    <t>AN-416-1</t>
  </si>
  <si>
    <t>Nut</t>
  </si>
  <si>
    <t>AN-960-10L</t>
  </si>
  <si>
    <t>Wide Flat Washer</t>
  </si>
  <si>
    <t>AN-525-8R24</t>
  </si>
  <si>
    <t>Aileron hinge attachment</t>
  </si>
  <si>
    <t>AN-525-8R20</t>
  </si>
  <si>
    <t>MS20257C5</t>
  </si>
  <si>
    <t>Stainless Steel 2" piano hinge</t>
  </si>
  <si>
    <t>36"</t>
  </si>
  <si>
    <t>MS20392-2C11</t>
  </si>
  <si>
    <t>AN-150-80L</t>
  </si>
  <si>
    <t>Turnbuckle</t>
  </si>
  <si>
    <t>Master Turnbuckle</t>
  </si>
  <si>
    <t>AN-8-24</t>
  </si>
  <si>
    <t>Spar pins (Modify)</t>
  </si>
  <si>
    <t>AN-28-3-M</t>
  </si>
  <si>
    <t>AN-100-C4</t>
  </si>
  <si>
    <t>Control Cable</t>
  </si>
  <si>
    <t>1/8" 1x19 stainless</t>
  </si>
  <si>
    <t>200 feet</t>
  </si>
  <si>
    <t>150 feet for wing, rest for landing gear and controls</t>
  </si>
  <si>
    <t>36 wing, 24 fuselage</t>
  </si>
  <si>
    <t>1/8" Nicopress sleeves, plated</t>
  </si>
  <si>
    <t>28 wing, rest for landing gear and controls</t>
  </si>
  <si>
    <t>Wing Only</t>
  </si>
  <si>
    <t>Fuselage - Wing wire anchors - 1/2" x 1" x 3-3/8" each</t>
  </si>
  <si>
    <t>Finished Capstrips, Longerons, &amp; Stringers Stock</t>
  </si>
  <si>
    <t>Plans Use &amp; Piece-Size Callout</t>
  </si>
  <si>
    <t>6061T-6 Aluminum</t>
  </si>
  <si>
    <t>Thick</t>
  </si>
  <si>
    <t>Wing Anchor Wires</t>
  </si>
  <si>
    <t>1/2 lb</t>
  </si>
  <si>
    <t>spring steel 26" long to suit tailwheel</t>
  </si>
  <si>
    <t>tail wheel unit</t>
  </si>
  <si>
    <t>Rod-end bearings for control pushrods</t>
  </si>
  <si>
    <t xml:space="preserve"> Wing - .025 metal channel for trailing edge - See Figure 4-1</t>
  </si>
  <si>
    <t>Landing Gear - Axle fitting 4 Pieces .093" x 4" x 4-1/2"</t>
  </si>
  <si>
    <t>1.25" or 1.5" steel tube .095 wall (minimum)</t>
  </si>
  <si>
    <t>wheel and brake assemblies to suit the builder</t>
  </si>
  <si>
    <t>Tail diagonal spar</t>
  </si>
  <si>
    <t>Tail - Stabilizer &amp; elevator spars</t>
  </si>
  <si>
    <t>Tail - Stabilizer Diagonal Spar</t>
  </si>
  <si>
    <t>Wing - Aileron mounts and spar webs</t>
  </si>
  <si>
    <t>Wing - Root Rib Walkways</t>
  </si>
  <si>
    <t>Fuselage Sides and Gussets (4 sheets of the total)</t>
  </si>
  <si>
    <t>Landing Gear - Flying wire anchor.  Width depends on inside diameter of axle tube (see below).  Typical width 1" to 1-1/4"</t>
  </si>
  <si>
    <t xml:space="preserve">0.19 steel plate </t>
  </si>
  <si>
    <t>Include on Spar-Only Kit</t>
  </si>
  <si>
    <t>Specialty Spruce</t>
  </si>
  <si>
    <t>Fuselage - Landing Wire Terminals - Figure 8-1</t>
  </si>
  <si>
    <t>0.032 steel plate</t>
  </si>
  <si>
    <t>(Fuselage - Tail post anchor 1 piece 4.5" x 1.5" - SEE ABOVE NOTE)</t>
  </si>
  <si>
    <t>NOTE:  The parts list in the plans says this piece should be 0.063 steel, but Figure 1-11 says 0.032".  Experience by builders indicates that 0.032" is acceptable.</t>
  </si>
  <si>
    <t>(Note - some builders say 8 sheets is more realistic)</t>
  </si>
  <si>
    <t>Landing Gear - Struts - NOTE:  Can be Fir or Pine</t>
  </si>
  <si>
    <t>List Version 3</t>
  </si>
  <si>
    <t>1/8" x 5/8" x 80" plus</t>
  </si>
  <si>
    <t>Tail - Bows for Rudder and Elevators</t>
  </si>
  <si>
    <t>NOTE:  Tail bow wood does not need to be spruce.  See Page 3-5 of Plans)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</si>
</sst>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1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2" fontId="1" fillId="0" borderId="0" xfId="0" applyNumberFormat="1" applyFont="1" applyAlignment="1">
      <alignment horizontal="center" vertical="top"/>
    </xf>
    <xf numFmtId="16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1" fillId="2" borderId="3" xfId="0" applyFont="1" applyFill="1" applyBorder="1" applyAlignment="1">
      <alignment horizontal="right" vertical="top"/>
    </xf>
    <xf numFmtId="12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0" fillId="2" borderId="4" xfId="0" applyFill="1" applyBorder="1" applyAlignment="1">
      <alignment horizontal="right" vertical="top"/>
    </xf>
    <xf numFmtId="0" fontId="0" fillId="2" borderId="5" xfId="0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B1">
      <pane ySplit="1" topLeftCell="BM30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0" style="0" hidden="1" customWidth="1"/>
    <col min="2" max="2" width="26.7109375" style="0" customWidth="1"/>
    <col min="3" max="3" width="10.421875" style="6" customWidth="1"/>
    <col min="4" max="4" width="8.00390625" style="6" customWidth="1"/>
    <col min="5" max="5" width="9.7109375" style="6" customWidth="1"/>
    <col min="6" max="6" width="10.7109375" style="6" customWidth="1"/>
    <col min="7" max="7" width="28.140625" style="0" customWidth="1"/>
    <col min="9" max="9" width="10.7109375" style="0" customWidth="1"/>
  </cols>
  <sheetData>
    <row r="1" spans="1:9" s="5" customFormat="1" ht="31.5" customHeight="1">
      <c r="A1" s="4" t="s">
        <v>9</v>
      </c>
      <c r="B1" s="4" t="s">
        <v>0</v>
      </c>
      <c r="C1" s="4" t="s">
        <v>10</v>
      </c>
      <c r="D1" s="4" t="s">
        <v>307</v>
      </c>
      <c r="E1" s="4" t="s">
        <v>152</v>
      </c>
      <c r="F1" s="4" t="s">
        <v>161</v>
      </c>
      <c r="G1" s="4" t="s">
        <v>305</v>
      </c>
      <c r="I1" s="4" t="s">
        <v>333</v>
      </c>
    </row>
    <row r="2" spans="3:6" s="7" customFormat="1" ht="12.75">
      <c r="C2" s="8"/>
      <c r="D2" s="8"/>
      <c r="E2" s="8"/>
      <c r="F2" s="8"/>
    </row>
    <row r="3" spans="2:6" s="7" customFormat="1" ht="12.75">
      <c r="B3" s="29" t="s">
        <v>99</v>
      </c>
      <c r="C3" s="8"/>
      <c r="D3" s="8"/>
      <c r="E3" s="8"/>
      <c r="F3" s="8"/>
    </row>
    <row r="4" spans="1:10" s="7" customFormat="1" ht="12.75">
      <c r="A4" s="24" t="s">
        <v>11</v>
      </c>
      <c r="B4" s="35" t="s">
        <v>1</v>
      </c>
      <c r="C4" s="36">
        <v>2</v>
      </c>
      <c r="D4" s="36" t="s">
        <v>86</v>
      </c>
      <c r="E4" s="36" t="s">
        <v>88</v>
      </c>
      <c r="F4" s="36" t="s">
        <v>162</v>
      </c>
      <c r="G4" s="37" t="s">
        <v>2</v>
      </c>
      <c r="H4" s="54" t="s">
        <v>325</v>
      </c>
      <c r="I4" s="54"/>
      <c r="J4" s="55"/>
    </row>
    <row r="5" spans="1:10" s="7" customFormat="1" ht="12.75">
      <c r="A5" s="25"/>
      <c r="B5" s="38"/>
      <c r="C5" s="39"/>
      <c r="D5" s="40"/>
      <c r="E5" s="40"/>
      <c r="F5" s="40"/>
      <c r="G5" s="41" t="s">
        <v>145</v>
      </c>
      <c r="H5" s="56"/>
      <c r="I5" s="56"/>
      <c r="J5" s="57"/>
    </row>
    <row r="6" spans="1:10" s="7" customFormat="1" ht="12.75">
      <c r="A6" s="24" t="s">
        <v>11</v>
      </c>
      <c r="B6" s="42" t="s">
        <v>1</v>
      </c>
      <c r="C6" s="40">
        <v>2</v>
      </c>
      <c r="D6" s="40" t="s">
        <v>86</v>
      </c>
      <c r="E6" s="43" t="s">
        <v>89</v>
      </c>
      <c r="F6" s="40" t="s">
        <v>162</v>
      </c>
      <c r="G6" s="44" t="s">
        <v>3</v>
      </c>
      <c r="H6" s="56"/>
      <c r="I6" s="56"/>
      <c r="J6" s="57"/>
    </row>
    <row r="7" spans="1:10" s="7" customFormat="1" ht="12.75">
      <c r="A7" s="25"/>
      <c r="B7" s="45"/>
      <c r="C7" s="46"/>
      <c r="D7" s="47"/>
      <c r="E7" s="47"/>
      <c r="F7" s="47"/>
      <c r="G7" s="48" t="s">
        <v>146</v>
      </c>
      <c r="H7" s="58"/>
      <c r="I7" s="58"/>
      <c r="J7" s="59"/>
    </row>
    <row r="8" spans="1:7" s="7" customFormat="1" ht="12.75">
      <c r="A8" s="24" t="s">
        <v>11</v>
      </c>
      <c r="B8" s="24" t="s">
        <v>1</v>
      </c>
      <c r="C8" s="13">
        <v>5</v>
      </c>
      <c r="D8" s="13" t="s">
        <v>86</v>
      </c>
      <c r="E8" s="13">
        <v>5</v>
      </c>
      <c r="F8" s="13" t="s">
        <v>153</v>
      </c>
      <c r="G8" s="9" t="s">
        <v>20</v>
      </c>
    </row>
    <row r="9" spans="1:7" s="7" customFormat="1" ht="12.75">
      <c r="A9" s="25"/>
      <c r="B9" s="25"/>
      <c r="C9" s="8"/>
      <c r="D9" s="13"/>
      <c r="E9" s="13"/>
      <c r="F9" s="13"/>
      <c r="G9" s="7" t="s">
        <v>147</v>
      </c>
    </row>
    <row r="10" spans="1:7" s="7" customFormat="1" ht="12.75">
      <c r="A10" s="24" t="s">
        <v>11</v>
      </c>
      <c r="B10" s="24" t="s">
        <v>1</v>
      </c>
      <c r="C10" s="13">
        <v>1</v>
      </c>
      <c r="D10" s="13" t="s">
        <v>92</v>
      </c>
      <c r="E10" s="13" t="s">
        <v>98</v>
      </c>
      <c r="F10" s="13" t="s">
        <v>163</v>
      </c>
      <c r="G10" s="9" t="s">
        <v>17</v>
      </c>
    </row>
    <row r="11" spans="1:7" s="7" customFormat="1" ht="12.75">
      <c r="A11" s="25"/>
      <c r="B11" s="25"/>
      <c r="C11" s="8"/>
      <c r="D11" s="13"/>
      <c r="E11" s="13"/>
      <c r="F11" s="13"/>
      <c r="G11" s="7" t="s">
        <v>148</v>
      </c>
    </row>
    <row r="12" spans="1:7" s="7" customFormat="1" ht="12.75">
      <c r="A12" s="24" t="s">
        <v>35</v>
      </c>
      <c r="B12" s="24" t="s">
        <v>1</v>
      </c>
      <c r="C12" s="13">
        <v>16</v>
      </c>
      <c r="D12" s="13" t="s">
        <v>93</v>
      </c>
      <c r="E12" s="13" t="s">
        <v>90</v>
      </c>
      <c r="F12" s="13" t="s">
        <v>164</v>
      </c>
      <c r="G12" s="9" t="s">
        <v>54</v>
      </c>
    </row>
    <row r="13" spans="1:7" s="7" customFormat="1" ht="12.75">
      <c r="A13" s="25"/>
      <c r="B13" s="25"/>
      <c r="C13" s="8"/>
      <c r="D13" s="13"/>
      <c r="E13" s="13"/>
      <c r="F13" s="13"/>
      <c r="G13" s="7" t="s">
        <v>332</v>
      </c>
    </row>
    <row r="14" spans="1:6" s="7" customFormat="1" ht="12.75">
      <c r="A14" s="25"/>
      <c r="B14" s="25"/>
      <c r="C14" s="8"/>
      <c r="D14" s="13"/>
      <c r="E14" s="14"/>
      <c r="F14" s="13"/>
    </row>
    <row r="15" spans="1:6" s="7" customFormat="1" ht="12.75">
      <c r="A15" s="25"/>
      <c r="B15" s="28" t="s">
        <v>304</v>
      </c>
      <c r="C15" s="8"/>
      <c r="D15" s="13"/>
      <c r="E15" s="14"/>
      <c r="F15" s="13"/>
    </row>
    <row r="16" spans="1:7" s="7" customFormat="1" ht="12.75">
      <c r="A16" s="24"/>
      <c r="B16" s="24" t="s">
        <v>1</v>
      </c>
      <c r="C16" s="13">
        <v>4</v>
      </c>
      <c r="D16" s="13" t="s">
        <v>86</v>
      </c>
      <c r="E16" s="13" t="s">
        <v>86</v>
      </c>
      <c r="F16" s="13" t="s">
        <v>165</v>
      </c>
      <c r="G16" s="9" t="s">
        <v>118</v>
      </c>
    </row>
    <row r="17" spans="1:7" s="7" customFormat="1" ht="12.75">
      <c r="A17" s="25"/>
      <c r="B17" s="25"/>
      <c r="C17" s="8"/>
      <c r="D17" s="13"/>
      <c r="E17" s="14"/>
      <c r="F17" s="13"/>
      <c r="G17" s="7" t="s">
        <v>144</v>
      </c>
    </row>
    <row r="18" spans="1:7" s="7" customFormat="1" ht="12.75">
      <c r="A18" s="24"/>
      <c r="B18" s="24" t="s">
        <v>1</v>
      </c>
      <c r="C18" s="13">
        <v>2</v>
      </c>
      <c r="D18" s="13" t="s">
        <v>86</v>
      </c>
      <c r="E18" s="13" t="s">
        <v>86</v>
      </c>
      <c r="F18" s="13" t="s">
        <v>165</v>
      </c>
      <c r="G18" s="9" t="s">
        <v>119</v>
      </c>
    </row>
    <row r="19" spans="1:7" s="7" customFormat="1" ht="12.75">
      <c r="A19" s="25"/>
      <c r="B19" s="25"/>
      <c r="C19" s="8"/>
      <c r="D19" s="13"/>
      <c r="E19" s="14"/>
      <c r="F19" s="13"/>
      <c r="G19" s="7" t="s">
        <v>144</v>
      </c>
    </row>
    <row r="20" spans="1:7" s="7" customFormat="1" ht="12.75">
      <c r="A20" s="24"/>
      <c r="B20" s="24" t="s">
        <v>1</v>
      </c>
      <c r="C20" s="13">
        <v>2</v>
      </c>
      <c r="D20" s="13" t="s">
        <v>86</v>
      </c>
      <c r="E20" s="13" t="s">
        <v>120</v>
      </c>
      <c r="F20" s="13" t="s">
        <v>163</v>
      </c>
      <c r="G20" s="9" t="s">
        <v>19</v>
      </c>
    </row>
    <row r="21" spans="1:7" s="7" customFormat="1" ht="12.75">
      <c r="A21" s="25"/>
      <c r="B21" s="25"/>
      <c r="C21" s="8"/>
      <c r="D21" s="13"/>
      <c r="E21" s="14"/>
      <c r="F21" s="13"/>
      <c r="G21" s="7" t="s">
        <v>121</v>
      </c>
    </row>
    <row r="22" spans="1:7" s="7" customFormat="1" ht="12.75">
      <c r="A22" s="25"/>
      <c r="B22" s="24" t="s">
        <v>1</v>
      </c>
      <c r="C22" s="13">
        <v>3</v>
      </c>
      <c r="D22" s="13" t="s">
        <v>87</v>
      </c>
      <c r="E22" s="13" t="s">
        <v>86</v>
      </c>
      <c r="F22" s="13" t="s">
        <v>166</v>
      </c>
      <c r="G22" s="9" t="s">
        <v>97</v>
      </c>
    </row>
    <row r="23" spans="1:7" s="7" customFormat="1" ht="12.75">
      <c r="A23" s="25"/>
      <c r="B23" s="25"/>
      <c r="C23" s="8"/>
      <c r="D23" s="13"/>
      <c r="E23" s="14"/>
      <c r="F23" s="13"/>
      <c r="G23" s="7" t="s">
        <v>122</v>
      </c>
    </row>
    <row r="24" spans="1:7" s="7" customFormat="1" ht="12.75">
      <c r="A24" s="25"/>
      <c r="B24" s="24" t="s">
        <v>1</v>
      </c>
      <c r="C24" s="13">
        <v>1</v>
      </c>
      <c r="D24" s="13" t="s">
        <v>87</v>
      </c>
      <c r="E24" s="13" t="s">
        <v>95</v>
      </c>
      <c r="F24" s="13" t="s">
        <v>163</v>
      </c>
      <c r="G24" s="9" t="s">
        <v>21</v>
      </c>
    </row>
    <row r="25" spans="1:7" s="7" customFormat="1" ht="12.75">
      <c r="A25" s="25"/>
      <c r="B25" s="25"/>
      <c r="C25" s="8"/>
      <c r="D25" s="13"/>
      <c r="E25" s="14"/>
      <c r="F25" s="13"/>
      <c r="G25" s="7" t="s">
        <v>123</v>
      </c>
    </row>
    <row r="26" spans="1:7" s="7" customFormat="1" ht="12.75">
      <c r="A26" s="24" t="s">
        <v>13</v>
      </c>
      <c r="B26" s="24" t="s">
        <v>1</v>
      </c>
      <c r="C26" s="13">
        <v>4</v>
      </c>
      <c r="D26" s="12" t="s">
        <v>87</v>
      </c>
      <c r="E26" s="13" t="s">
        <v>87</v>
      </c>
      <c r="F26" s="13" t="s">
        <v>167</v>
      </c>
      <c r="G26" s="9" t="s">
        <v>96</v>
      </c>
    </row>
    <row r="27" spans="1:7" s="7" customFormat="1" ht="12.75">
      <c r="A27" s="25"/>
      <c r="B27" s="25"/>
      <c r="C27" s="8"/>
      <c r="D27" s="13"/>
      <c r="E27" s="14"/>
      <c r="F27" s="13"/>
      <c r="G27" s="7" t="s">
        <v>124</v>
      </c>
    </row>
    <row r="28" spans="1:7" s="7" customFormat="1" ht="12.75">
      <c r="A28" s="24" t="s">
        <v>11</v>
      </c>
      <c r="B28" s="24" t="s">
        <v>1</v>
      </c>
      <c r="C28" s="13">
        <v>8</v>
      </c>
      <c r="D28" s="13" t="s">
        <v>87</v>
      </c>
      <c r="E28" s="13" t="s">
        <v>87</v>
      </c>
      <c r="F28" s="13" t="s">
        <v>153</v>
      </c>
      <c r="G28" s="9" t="s">
        <v>91</v>
      </c>
    </row>
    <row r="29" spans="1:7" s="7" customFormat="1" ht="12.75">
      <c r="A29" s="24"/>
      <c r="B29" s="24"/>
      <c r="C29" s="13"/>
      <c r="D29" s="13"/>
      <c r="E29" s="13"/>
      <c r="F29" s="13"/>
      <c r="G29" s="11" t="s">
        <v>125</v>
      </c>
    </row>
    <row r="30" spans="1:7" s="7" customFormat="1" ht="12.75">
      <c r="A30" s="24" t="s">
        <v>13</v>
      </c>
      <c r="B30" s="24" t="s">
        <v>1</v>
      </c>
      <c r="C30" s="13">
        <v>3</v>
      </c>
      <c r="D30" s="13" t="s">
        <v>92</v>
      </c>
      <c r="E30" s="13" t="s">
        <v>101</v>
      </c>
      <c r="F30" s="13" t="s">
        <v>168</v>
      </c>
      <c r="G30" s="9" t="s">
        <v>100</v>
      </c>
    </row>
    <row r="31" spans="1:7" s="7" customFormat="1" ht="12.75">
      <c r="A31" s="24"/>
      <c r="B31" s="24"/>
      <c r="C31" s="13"/>
      <c r="D31" s="13"/>
      <c r="E31" s="13"/>
      <c r="F31" s="13"/>
      <c r="G31" s="11" t="s">
        <v>126</v>
      </c>
    </row>
    <row r="32" spans="1:7" s="7" customFormat="1" ht="12.75">
      <c r="A32" s="24"/>
      <c r="B32" s="24"/>
      <c r="C32" s="13"/>
      <c r="D32" s="13"/>
      <c r="E32" s="13"/>
      <c r="F32" s="13"/>
      <c r="G32" s="11" t="s">
        <v>127</v>
      </c>
    </row>
    <row r="33" spans="1:7" s="7" customFormat="1" ht="12.75">
      <c r="A33" s="24" t="s">
        <v>13</v>
      </c>
      <c r="B33" s="24" t="s">
        <v>1</v>
      </c>
      <c r="C33" s="13">
        <v>2</v>
      </c>
      <c r="D33" s="13" t="s">
        <v>92</v>
      </c>
      <c r="E33" s="13" t="s">
        <v>101</v>
      </c>
      <c r="F33" s="13" t="s">
        <v>169</v>
      </c>
      <c r="G33" s="9" t="s">
        <v>128</v>
      </c>
    </row>
    <row r="34" spans="1:7" s="7" customFormat="1" ht="12.75">
      <c r="A34" s="24"/>
      <c r="B34" s="24"/>
      <c r="C34" s="13"/>
      <c r="D34" s="13"/>
      <c r="E34" s="13"/>
      <c r="F34" s="13"/>
      <c r="G34" s="11" t="s">
        <v>129</v>
      </c>
    </row>
    <row r="35" spans="1:7" s="7" customFormat="1" ht="12.75">
      <c r="A35" s="24" t="s">
        <v>13</v>
      </c>
      <c r="B35" s="24" t="s">
        <v>1</v>
      </c>
      <c r="C35" s="13">
        <v>6</v>
      </c>
      <c r="D35" s="13" t="s">
        <v>92</v>
      </c>
      <c r="E35" s="13" t="s">
        <v>92</v>
      </c>
      <c r="F35" s="13" t="s">
        <v>169</v>
      </c>
      <c r="G35" s="9" t="s">
        <v>130</v>
      </c>
    </row>
    <row r="36" spans="1:7" s="7" customFormat="1" ht="12.75">
      <c r="A36" s="24"/>
      <c r="B36" s="24"/>
      <c r="C36" s="13"/>
      <c r="D36" s="13"/>
      <c r="E36" s="13"/>
      <c r="F36" s="13"/>
      <c r="G36" s="11" t="s">
        <v>5</v>
      </c>
    </row>
    <row r="37" spans="1:7" s="7" customFormat="1" ht="12.75">
      <c r="A37" s="24"/>
      <c r="B37" s="24"/>
      <c r="C37" s="13"/>
      <c r="D37" s="13"/>
      <c r="E37" s="13"/>
      <c r="F37" s="13"/>
      <c r="G37" s="11" t="s">
        <v>131</v>
      </c>
    </row>
    <row r="38" spans="1:7" s="7" customFormat="1" ht="12.75">
      <c r="A38" s="24" t="s">
        <v>13</v>
      </c>
      <c r="B38" s="24" t="s">
        <v>1</v>
      </c>
      <c r="C38" s="13">
        <v>2</v>
      </c>
      <c r="D38" s="13" t="s">
        <v>92</v>
      </c>
      <c r="E38" s="13" t="s">
        <v>86</v>
      </c>
      <c r="F38" s="13" t="s">
        <v>169</v>
      </c>
      <c r="G38" s="9" t="s">
        <v>132</v>
      </c>
    </row>
    <row r="39" spans="1:7" s="7" customFormat="1" ht="12.75">
      <c r="A39" s="24"/>
      <c r="B39" s="24"/>
      <c r="C39" s="13"/>
      <c r="D39" s="13"/>
      <c r="E39" s="13"/>
      <c r="F39" s="13"/>
      <c r="G39" s="11" t="s">
        <v>133</v>
      </c>
    </row>
    <row r="40" spans="1:7" s="7" customFormat="1" ht="12.75">
      <c r="A40" s="24" t="s">
        <v>13</v>
      </c>
      <c r="B40" s="24" t="s">
        <v>1</v>
      </c>
      <c r="C40" s="13">
        <v>1</v>
      </c>
      <c r="D40" s="13" t="s">
        <v>92</v>
      </c>
      <c r="E40" s="13" t="s">
        <v>95</v>
      </c>
      <c r="F40" s="13" t="s">
        <v>163</v>
      </c>
      <c r="G40" s="9" t="s">
        <v>134</v>
      </c>
    </row>
    <row r="41" spans="1:7" s="7" customFormat="1" ht="12.75">
      <c r="A41" s="24"/>
      <c r="B41" s="24"/>
      <c r="C41" s="13"/>
      <c r="D41" s="13"/>
      <c r="E41" s="13"/>
      <c r="F41" s="13"/>
      <c r="G41" s="11" t="s">
        <v>135</v>
      </c>
    </row>
    <row r="42" spans="1:7" s="7" customFormat="1" ht="12.75">
      <c r="A42" s="24" t="s">
        <v>13</v>
      </c>
      <c r="B42" s="24" t="s">
        <v>1</v>
      </c>
      <c r="C42" s="13">
        <v>8</v>
      </c>
      <c r="D42" s="13" t="s">
        <v>93</v>
      </c>
      <c r="E42" s="13" t="s">
        <v>92</v>
      </c>
      <c r="F42" s="13" t="s">
        <v>162</v>
      </c>
      <c r="G42" s="9" t="s">
        <v>137</v>
      </c>
    </row>
    <row r="43" spans="1:7" s="7" customFormat="1" ht="12.75">
      <c r="A43" s="24"/>
      <c r="B43" s="24"/>
      <c r="C43" s="13"/>
      <c r="D43" s="13"/>
      <c r="E43" s="13"/>
      <c r="F43" s="13"/>
      <c r="G43" s="11" t="s">
        <v>136</v>
      </c>
    </row>
    <row r="44" spans="1:7" s="7" customFormat="1" ht="12.75">
      <c r="A44" s="24" t="s">
        <v>13</v>
      </c>
      <c r="B44" s="24" t="s">
        <v>1</v>
      </c>
      <c r="C44" s="13">
        <v>12</v>
      </c>
      <c r="D44" s="13" t="s">
        <v>93</v>
      </c>
      <c r="E44" s="13" t="s">
        <v>93</v>
      </c>
      <c r="F44" s="13" t="s">
        <v>166</v>
      </c>
      <c r="G44" s="9" t="s">
        <v>102</v>
      </c>
    </row>
    <row r="45" spans="1:7" s="7" customFormat="1" ht="12.75">
      <c r="A45" s="24"/>
      <c r="B45" s="24"/>
      <c r="C45" s="13"/>
      <c r="D45" s="13"/>
      <c r="E45" s="13"/>
      <c r="F45" s="13"/>
      <c r="G45" s="11" t="s">
        <v>138</v>
      </c>
    </row>
    <row r="46" spans="1:7" s="7" customFormat="1" ht="12.75">
      <c r="A46" s="24"/>
      <c r="B46" s="24"/>
      <c r="C46" s="13"/>
      <c r="D46" s="13"/>
      <c r="E46" s="13"/>
      <c r="F46" s="13"/>
      <c r="G46" s="11" t="s">
        <v>139</v>
      </c>
    </row>
    <row r="47" spans="1:7" s="7" customFormat="1" ht="12.75">
      <c r="A47" s="24"/>
      <c r="B47" s="24"/>
      <c r="C47" s="13"/>
      <c r="D47" s="13"/>
      <c r="E47" s="13"/>
      <c r="F47" s="13"/>
      <c r="G47" s="11" t="s">
        <v>140</v>
      </c>
    </row>
    <row r="48" spans="1:7" s="7" customFormat="1" ht="12.75">
      <c r="A48" s="24" t="s">
        <v>12</v>
      </c>
      <c r="B48" s="24" t="s">
        <v>1</v>
      </c>
      <c r="C48" s="13">
        <v>16</v>
      </c>
      <c r="D48" s="13" t="s">
        <v>93</v>
      </c>
      <c r="E48" s="13" t="s">
        <v>87</v>
      </c>
      <c r="F48" s="13" t="s">
        <v>166</v>
      </c>
      <c r="G48" s="9" t="s">
        <v>103</v>
      </c>
    </row>
    <row r="49" spans="1:7" s="7" customFormat="1" ht="12.75">
      <c r="A49" s="25"/>
      <c r="B49" s="25"/>
      <c r="C49" s="8"/>
      <c r="D49" s="13"/>
      <c r="E49" s="13"/>
      <c r="F49" s="13"/>
      <c r="G49" s="7" t="s">
        <v>141</v>
      </c>
    </row>
    <row r="50" spans="1:7" s="7" customFormat="1" ht="12.75">
      <c r="A50" s="24" t="s">
        <v>11</v>
      </c>
      <c r="B50" s="24" t="s">
        <v>1</v>
      </c>
      <c r="C50" s="13">
        <v>7</v>
      </c>
      <c r="D50" s="13" t="s">
        <v>93</v>
      </c>
      <c r="E50" s="13" t="s">
        <v>151</v>
      </c>
      <c r="F50" s="13" t="s">
        <v>170</v>
      </c>
      <c r="G50" s="9" t="s">
        <v>14</v>
      </c>
    </row>
    <row r="51" spans="1:7" s="7" customFormat="1" ht="12.75">
      <c r="A51" s="25"/>
      <c r="B51" s="25"/>
      <c r="C51" s="8"/>
      <c r="D51" s="13"/>
      <c r="E51" s="13"/>
      <c r="F51" s="13"/>
      <c r="G51" s="7" t="s">
        <v>142</v>
      </c>
    </row>
    <row r="52" spans="1:7" s="7" customFormat="1" ht="12.75">
      <c r="A52" s="24" t="s">
        <v>11</v>
      </c>
      <c r="B52" s="24" t="s">
        <v>1</v>
      </c>
      <c r="C52" s="13">
        <v>24</v>
      </c>
      <c r="D52" s="13" t="s">
        <v>81</v>
      </c>
      <c r="E52" s="13" t="s">
        <v>104</v>
      </c>
      <c r="F52" s="13" t="s">
        <v>171</v>
      </c>
      <c r="G52" s="9" t="s">
        <v>94</v>
      </c>
    </row>
    <row r="53" spans="1:7" s="7" customFormat="1" ht="12.75">
      <c r="A53" s="25"/>
      <c r="B53" s="25"/>
      <c r="C53" s="8"/>
      <c r="D53" s="13"/>
      <c r="E53" s="13"/>
      <c r="F53" s="13"/>
      <c r="G53" s="7" t="s">
        <v>143</v>
      </c>
    </row>
    <row r="54" spans="1:7" s="7" customFormat="1" ht="12.75">
      <c r="A54" s="25"/>
      <c r="B54" s="24" t="s">
        <v>1</v>
      </c>
      <c r="C54" s="13">
        <v>30</v>
      </c>
      <c r="D54" s="13" t="s">
        <v>81</v>
      </c>
      <c r="E54" s="13" t="s">
        <v>101</v>
      </c>
      <c r="F54" s="13">
        <v>7</v>
      </c>
      <c r="G54" s="9" t="s">
        <v>334</v>
      </c>
    </row>
    <row r="55" spans="1:7" s="7" customFormat="1" ht="12.75">
      <c r="A55" s="25"/>
      <c r="B55" s="25"/>
      <c r="C55" s="8"/>
      <c r="D55" s="13"/>
      <c r="E55" s="13"/>
      <c r="F55" s="13"/>
      <c r="G55" s="7" t="s">
        <v>335</v>
      </c>
    </row>
    <row r="56" spans="1:7" s="7" customFormat="1" ht="12.75">
      <c r="A56" s="25"/>
      <c r="B56" s="25"/>
      <c r="C56" s="8"/>
      <c r="D56" s="13"/>
      <c r="E56" s="13"/>
      <c r="F56" s="13"/>
      <c r="G56" s="7" t="s">
        <v>336</v>
      </c>
    </row>
    <row r="57" spans="1:6" s="7" customFormat="1" ht="12.75">
      <c r="A57" s="25"/>
      <c r="B57" s="25"/>
      <c r="C57" s="8"/>
      <c r="D57" s="13"/>
      <c r="E57" s="13"/>
      <c r="F57" s="13"/>
    </row>
    <row r="58" spans="1:6" s="7" customFormat="1" ht="12.75">
      <c r="A58" s="25"/>
      <c r="B58" s="49" t="s">
        <v>326</v>
      </c>
      <c r="C58" s="8"/>
      <c r="D58" s="13"/>
      <c r="E58" s="13"/>
      <c r="F58" s="13"/>
    </row>
    <row r="59" spans="2:7" ht="12.75">
      <c r="B59" s="24" t="s">
        <v>1</v>
      </c>
      <c r="C59" s="13">
        <v>1</v>
      </c>
      <c r="D59" s="13" t="s">
        <v>87</v>
      </c>
      <c r="E59" s="13" t="s">
        <v>87</v>
      </c>
      <c r="F59" s="13" t="s">
        <v>172</v>
      </c>
      <c r="G59" s="9" t="s">
        <v>155</v>
      </c>
    </row>
    <row r="60" spans="2:7" ht="12.75">
      <c r="B60" s="25"/>
      <c r="C60" s="8"/>
      <c r="D60" s="8"/>
      <c r="E60" s="8"/>
      <c r="F60" s="8"/>
      <c r="G60" s="7" t="s">
        <v>156</v>
      </c>
    </row>
  </sheetData>
  <mergeCells count="1">
    <mergeCell ref="H4:J7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B1">
      <pane ySplit="1" topLeftCell="BM2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0" style="0" hidden="1" customWidth="1"/>
    <col min="2" max="2" width="26.7109375" style="0" customWidth="1"/>
    <col min="3" max="3" width="10.421875" style="6" customWidth="1"/>
    <col min="4" max="4" width="8.00390625" style="6" customWidth="1"/>
    <col min="5" max="5" width="9.7109375" style="6" customWidth="1"/>
    <col min="6" max="6" width="10.7109375" style="6" customWidth="1"/>
    <col min="7" max="7" width="28.140625" style="0" customWidth="1"/>
  </cols>
  <sheetData>
    <row r="1" spans="1:9" s="5" customFormat="1" ht="25.5">
      <c r="A1" s="4" t="s">
        <v>9</v>
      </c>
      <c r="B1" s="4" t="s">
        <v>0</v>
      </c>
      <c r="C1" s="4" t="s">
        <v>10</v>
      </c>
      <c r="D1" s="4" t="s">
        <v>307</v>
      </c>
      <c r="E1" s="4" t="s">
        <v>152</v>
      </c>
      <c r="F1" s="4" t="s">
        <v>161</v>
      </c>
      <c r="G1" s="4" t="s">
        <v>305</v>
      </c>
      <c r="I1" s="53" t="str">
        <f>Spruce!I1</f>
        <v>List Version 3</v>
      </c>
    </row>
    <row r="2" spans="3:6" s="7" customFormat="1" ht="12.75">
      <c r="C2" s="8"/>
      <c r="D2" s="8"/>
      <c r="E2" s="8"/>
      <c r="F2" s="8"/>
    </row>
    <row r="3" spans="1:6" s="7" customFormat="1" ht="12.75">
      <c r="A3" s="25"/>
      <c r="B3" s="28" t="s">
        <v>105</v>
      </c>
      <c r="C3" s="8"/>
      <c r="D3" s="13"/>
      <c r="E3" s="13"/>
      <c r="F3" s="13"/>
    </row>
    <row r="4" spans="1:7" s="7" customFormat="1" ht="12.75">
      <c r="A4" s="24"/>
      <c r="B4" s="24" t="s">
        <v>107</v>
      </c>
      <c r="C4" s="13">
        <v>7</v>
      </c>
      <c r="D4" s="13" t="s">
        <v>81</v>
      </c>
      <c r="E4" s="10" t="s">
        <v>149</v>
      </c>
      <c r="F4" s="13" t="s">
        <v>150</v>
      </c>
      <c r="G4" s="9" t="s">
        <v>4</v>
      </c>
    </row>
    <row r="5" spans="1:7" s="7" customFormat="1" ht="12.75">
      <c r="A5" s="25"/>
      <c r="B5" s="25"/>
      <c r="C5" s="8" t="s">
        <v>331</v>
      </c>
      <c r="D5" s="13"/>
      <c r="E5" s="10"/>
      <c r="F5" s="13"/>
      <c r="G5" s="7" t="s">
        <v>322</v>
      </c>
    </row>
    <row r="6" spans="1:7" s="7" customFormat="1" ht="12.75">
      <c r="A6" s="25"/>
      <c r="B6" s="25"/>
      <c r="C6" s="8"/>
      <c r="D6" s="13"/>
      <c r="E6" s="10"/>
      <c r="F6" s="13"/>
      <c r="G6" s="7" t="s">
        <v>108</v>
      </c>
    </row>
    <row r="7" spans="1:7" s="7" customFormat="1" ht="12.75">
      <c r="A7" s="25"/>
      <c r="B7" s="25"/>
      <c r="C7" s="8"/>
      <c r="D7" s="13"/>
      <c r="E7" s="10"/>
      <c r="F7" s="13"/>
      <c r="G7" s="7" t="s">
        <v>320</v>
      </c>
    </row>
    <row r="8" spans="1:7" s="7" customFormat="1" ht="12.75">
      <c r="A8" s="25"/>
      <c r="B8" s="25"/>
      <c r="C8" s="8"/>
      <c r="D8" s="13"/>
      <c r="E8" s="10"/>
      <c r="F8" s="13"/>
      <c r="G8" s="7" t="s">
        <v>321</v>
      </c>
    </row>
    <row r="9" spans="1:7" s="7" customFormat="1" ht="12.75">
      <c r="A9" s="24"/>
      <c r="B9" s="24" t="s">
        <v>107</v>
      </c>
      <c r="C9" s="13">
        <v>1</v>
      </c>
      <c r="D9" s="13" t="s">
        <v>81</v>
      </c>
      <c r="E9" s="10" t="s">
        <v>149</v>
      </c>
      <c r="F9" s="10" t="s">
        <v>149</v>
      </c>
      <c r="G9" s="9" t="s">
        <v>109</v>
      </c>
    </row>
    <row r="10" spans="1:7" s="7" customFormat="1" ht="12.75">
      <c r="A10" s="24"/>
      <c r="B10" s="24"/>
      <c r="C10" s="13"/>
      <c r="D10" s="13"/>
      <c r="E10" s="10"/>
      <c r="F10" s="13"/>
      <c r="G10" s="7" t="s">
        <v>110</v>
      </c>
    </row>
    <row r="11" spans="1:7" s="7" customFormat="1" ht="12.75">
      <c r="A11" s="24"/>
      <c r="B11" s="24"/>
      <c r="C11" s="13"/>
      <c r="D11" s="13"/>
      <c r="E11" s="10"/>
      <c r="F11" s="13"/>
      <c r="G11" s="11" t="s">
        <v>317</v>
      </c>
    </row>
    <row r="12" spans="1:7" s="7" customFormat="1" ht="12.75">
      <c r="A12" s="24"/>
      <c r="B12" s="24"/>
      <c r="C12" s="13"/>
      <c r="D12" s="13"/>
      <c r="E12" s="10"/>
      <c r="F12" s="13"/>
      <c r="G12" s="7" t="s">
        <v>318</v>
      </c>
    </row>
    <row r="13" spans="1:7" s="7" customFormat="1" ht="12.75">
      <c r="A13" s="24"/>
      <c r="B13" s="24"/>
      <c r="C13" s="13"/>
      <c r="D13" s="13"/>
      <c r="E13" s="10"/>
      <c r="F13" s="13"/>
      <c r="G13" s="7" t="s">
        <v>319</v>
      </c>
    </row>
    <row r="14" spans="1:7" s="7" customFormat="1" ht="12.75">
      <c r="A14" s="24"/>
      <c r="B14" s="24" t="s">
        <v>112</v>
      </c>
      <c r="C14" s="13">
        <v>1</v>
      </c>
      <c r="D14" s="13" t="s">
        <v>93</v>
      </c>
      <c r="E14" s="10" t="s">
        <v>149</v>
      </c>
      <c r="F14" s="13" t="s">
        <v>150</v>
      </c>
      <c r="G14" s="9" t="s">
        <v>111</v>
      </c>
    </row>
    <row r="15" spans="1:7" s="7" customFormat="1" ht="12.75">
      <c r="A15" s="24"/>
      <c r="B15" s="24"/>
      <c r="C15" s="13"/>
      <c r="D15" s="13"/>
      <c r="E15" s="10"/>
      <c r="F15" s="13"/>
      <c r="G15" s="7" t="s">
        <v>113</v>
      </c>
    </row>
    <row r="16" spans="1:7" s="7" customFormat="1" ht="12.75">
      <c r="A16" s="24"/>
      <c r="B16" s="24"/>
      <c r="C16" s="13"/>
      <c r="D16" s="13"/>
      <c r="E16" s="10"/>
      <c r="F16" s="13"/>
      <c r="G16" s="7" t="s">
        <v>114</v>
      </c>
    </row>
    <row r="17" spans="1:7" s="7" customFormat="1" ht="12.75">
      <c r="A17" s="25"/>
      <c r="B17" s="25"/>
      <c r="C17" s="8"/>
      <c r="D17" s="13"/>
      <c r="E17" s="10"/>
      <c r="F17" s="13"/>
      <c r="G17" s="7" t="s">
        <v>115</v>
      </c>
    </row>
    <row r="18" spans="1:7" s="7" customFormat="1" ht="12.75">
      <c r="A18" s="24"/>
      <c r="B18" s="24" t="s">
        <v>112</v>
      </c>
      <c r="C18" s="13">
        <v>1</v>
      </c>
      <c r="D18" s="13" t="s">
        <v>92</v>
      </c>
      <c r="E18" s="10" t="s">
        <v>149</v>
      </c>
      <c r="F18" s="13" t="s">
        <v>149</v>
      </c>
      <c r="G18" s="9" t="s">
        <v>116</v>
      </c>
    </row>
    <row r="19" spans="1:7" s="7" customFormat="1" ht="12.75">
      <c r="A19" s="24"/>
      <c r="B19" s="24"/>
      <c r="C19" s="13"/>
      <c r="D19" s="13"/>
      <c r="E19" s="10"/>
      <c r="F19" s="13"/>
      <c r="G19" s="11" t="s">
        <v>245</v>
      </c>
    </row>
    <row r="20" spans="1:7" s="7" customFormat="1" ht="12.75">
      <c r="A20" s="24"/>
      <c r="B20" s="24"/>
      <c r="C20" s="13"/>
      <c r="D20" s="13"/>
      <c r="E20" s="10"/>
      <c r="F20" s="13"/>
      <c r="G20" s="11" t="s">
        <v>244</v>
      </c>
    </row>
    <row r="21" spans="1:7" s="7" customFormat="1" ht="12.75">
      <c r="A21" s="24"/>
      <c r="B21" s="24"/>
      <c r="C21" s="13"/>
      <c r="D21" s="13"/>
      <c r="E21" s="10"/>
      <c r="F21" s="13"/>
      <c r="G21" s="11"/>
    </row>
    <row r="22" spans="1:7" s="7" customFormat="1" ht="12.75">
      <c r="A22" s="24"/>
      <c r="B22" s="24" t="s">
        <v>112</v>
      </c>
      <c r="C22" s="13">
        <v>1</v>
      </c>
      <c r="D22" s="13" t="s">
        <v>86</v>
      </c>
      <c r="E22" s="10" t="s">
        <v>153</v>
      </c>
      <c r="F22" s="13" t="s">
        <v>149</v>
      </c>
      <c r="G22" s="9" t="s">
        <v>106</v>
      </c>
    </row>
    <row r="23" spans="1:7" s="7" customFormat="1" ht="12.75">
      <c r="A23" s="24"/>
      <c r="B23" s="24"/>
      <c r="C23" s="13"/>
      <c r="D23" s="8"/>
      <c r="E23" s="10"/>
      <c r="F23" s="8"/>
      <c r="G23" s="11" t="s">
        <v>117</v>
      </c>
    </row>
    <row r="24" spans="1:6" s="7" customFormat="1" ht="12.75">
      <c r="A24" s="25"/>
      <c r="B24" s="25"/>
      <c r="C24" s="8"/>
      <c r="D24" s="8"/>
      <c r="E24" s="10"/>
      <c r="F24" s="8"/>
    </row>
    <row r="25" spans="1:6" s="7" customFormat="1" ht="12.75">
      <c r="A25" s="25"/>
      <c r="B25" s="28" t="s">
        <v>154</v>
      </c>
      <c r="C25" s="8"/>
      <c r="D25" s="8"/>
      <c r="E25" s="8"/>
      <c r="F25" s="8"/>
    </row>
    <row r="26" spans="1:7" s="7" customFormat="1" ht="12.75">
      <c r="A26" s="24" t="s">
        <v>13</v>
      </c>
      <c r="B26" s="24" t="s">
        <v>157</v>
      </c>
      <c r="C26" s="13">
        <v>8</v>
      </c>
      <c r="D26" s="13" t="s">
        <v>92</v>
      </c>
      <c r="E26" s="13" t="s">
        <v>92</v>
      </c>
      <c r="F26" s="13" t="s">
        <v>165</v>
      </c>
      <c r="G26" s="9" t="s">
        <v>15</v>
      </c>
    </row>
    <row r="27" spans="1:7" ht="12.75">
      <c r="A27" s="26"/>
      <c r="B27" s="26"/>
      <c r="G27" t="s">
        <v>158</v>
      </c>
    </row>
    <row r="28" spans="1:7" ht="12.75">
      <c r="A28" s="27"/>
      <c r="B28" s="27" t="s">
        <v>159</v>
      </c>
      <c r="C28" s="1">
        <v>1</v>
      </c>
      <c r="D28" s="1" t="s">
        <v>151</v>
      </c>
      <c r="E28" s="1" t="s">
        <v>95</v>
      </c>
      <c r="F28" s="1" t="s">
        <v>160</v>
      </c>
      <c r="G28" s="9" t="s">
        <v>16</v>
      </c>
    </row>
    <row r="29" spans="1:7" ht="12.75">
      <c r="A29" s="26"/>
      <c r="B29" s="26"/>
      <c r="G29" t="s">
        <v>173</v>
      </c>
    </row>
    <row r="30" spans="1:7" ht="12.75">
      <c r="A30" s="27"/>
      <c r="B30" s="27" t="s">
        <v>159</v>
      </c>
      <c r="C30" s="1">
        <v>2</v>
      </c>
      <c r="D30" s="1" t="s">
        <v>86</v>
      </c>
      <c r="E30" s="1" t="s">
        <v>120</v>
      </c>
      <c r="F30" s="1" t="s">
        <v>174</v>
      </c>
      <c r="G30" s="9" t="s">
        <v>18</v>
      </c>
    </row>
    <row r="31" spans="1:7" ht="12.75">
      <c r="A31" s="26"/>
      <c r="B31" s="26"/>
      <c r="G31" t="s">
        <v>175</v>
      </c>
    </row>
    <row r="32" spans="1:7" ht="12.75">
      <c r="A32" s="27"/>
      <c r="B32" s="27" t="s">
        <v>178</v>
      </c>
      <c r="C32" s="1">
        <v>2</v>
      </c>
      <c r="D32" s="15" t="s">
        <v>101</v>
      </c>
      <c r="E32" s="1" t="s">
        <v>176</v>
      </c>
      <c r="F32" s="1" t="s">
        <v>177</v>
      </c>
      <c r="G32" s="9" t="s">
        <v>6</v>
      </c>
    </row>
    <row r="33" ht="12.75">
      <c r="G33" t="s">
        <v>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pane ySplit="1" topLeftCell="BM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22.57421875" style="0" customWidth="1"/>
    <col min="2" max="2" width="9.140625" style="6" customWidth="1"/>
    <col min="3" max="3" width="9.28125" style="6" customWidth="1"/>
    <col min="4" max="4" width="7.8515625" style="6" customWidth="1"/>
    <col min="5" max="5" width="9.140625" style="6" customWidth="1"/>
    <col min="6" max="6" width="58.00390625" style="0" customWidth="1"/>
  </cols>
  <sheetData>
    <row r="1" spans="1:8" s="5" customFormat="1" ht="38.25">
      <c r="A1" s="4" t="s">
        <v>0</v>
      </c>
      <c r="B1" s="4" t="s">
        <v>10</v>
      </c>
      <c r="C1" s="4" t="s">
        <v>307</v>
      </c>
      <c r="D1" s="4" t="s">
        <v>82</v>
      </c>
      <c r="E1" s="4" t="s">
        <v>83</v>
      </c>
      <c r="F1" s="4" t="s">
        <v>305</v>
      </c>
      <c r="H1" s="53" t="str">
        <f>Spruce!I1</f>
        <v>List Version 3</v>
      </c>
    </row>
    <row r="2" spans="1:6" s="5" customFormat="1" ht="12.75">
      <c r="A2" s="4"/>
      <c r="B2" s="4"/>
      <c r="C2" s="4"/>
      <c r="D2" s="4"/>
      <c r="E2" s="4"/>
      <c r="F2" s="4"/>
    </row>
    <row r="3" ht="12.75">
      <c r="A3" s="26"/>
    </row>
    <row r="4" ht="12.75">
      <c r="A4" s="27" t="s">
        <v>182</v>
      </c>
    </row>
    <row r="5" spans="1:6" ht="12.75">
      <c r="A5" s="26"/>
      <c r="B5" s="1">
        <v>1</v>
      </c>
      <c r="C5" s="6">
        <v>0.125</v>
      </c>
      <c r="D5" s="6">
        <v>1.5</v>
      </c>
      <c r="E5" s="6">
        <v>48</v>
      </c>
      <c r="F5" s="3" t="s">
        <v>34</v>
      </c>
    </row>
    <row r="6" spans="1:6" ht="12.75">
      <c r="A6" s="26"/>
      <c r="F6" t="s">
        <v>212</v>
      </c>
    </row>
    <row r="7" ht="12.75">
      <c r="A7" s="26"/>
    </row>
    <row r="8" ht="12.75">
      <c r="A8" s="27" t="s">
        <v>183</v>
      </c>
    </row>
    <row r="9" spans="1:6" ht="12.75">
      <c r="A9" s="26"/>
      <c r="B9" s="1">
        <v>1</v>
      </c>
      <c r="C9" s="6">
        <v>0.063</v>
      </c>
      <c r="D9" s="6">
        <v>0.75</v>
      </c>
      <c r="E9" s="6">
        <v>12</v>
      </c>
      <c r="F9" s="3" t="s">
        <v>186</v>
      </c>
    </row>
    <row r="10" spans="1:6" ht="12.75">
      <c r="A10" s="26"/>
      <c r="F10" t="s">
        <v>184</v>
      </c>
    </row>
    <row r="11" spans="1:6" ht="12.75">
      <c r="A11" s="26"/>
      <c r="B11" s="1">
        <v>1</v>
      </c>
      <c r="C11" s="6">
        <v>0.063</v>
      </c>
      <c r="D11" s="6">
        <v>1</v>
      </c>
      <c r="E11" s="6">
        <v>30</v>
      </c>
      <c r="F11" s="3" t="s">
        <v>185</v>
      </c>
    </row>
    <row r="12" spans="1:6" ht="12.75">
      <c r="A12" s="26"/>
      <c r="B12" s="1"/>
      <c r="F12" t="s">
        <v>187</v>
      </c>
    </row>
    <row r="13" spans="1:6" ht="12.75">
      <c r="A13" s="26"/>
      <c r="B13" s="1"/>
      <c r="F13" t="s">
        <v>188</v>
      </c>
    </row>
    <row r="14" spans="1:6" ht="12.75">
      <c r="A14" s="26"/>
      <c r="B14" s="1">
        <v>1</v>
      </c>
      <c r="C14" s="6">
        <v>0.063</v>
      </c>
      <c r="D14" s="6">
        <v>2</v>
      </c>
      <c r="E14" s="6">
        <v>24</v>
      </c>
      <c r="F14" s="3" t="s">
        <v>189</v>
      </c>
    </row>
    <row r="15" spans="1:6" ht="12.75">
      <c r="A15" s="26"/>
      <c r="B15" s="1"/>
      <c r="F15" t="s">
        <v>190</v>
      </c>
    </row>
    <row r="16" spans="1:2" ht="12.75">
      <c r="A16" s="26"/>
      <c r="B16" s="1"/>
    </row>
    <row r="17" spans="1:2" ht="12.75">
      <c r="A17" s="27" t="s">
        <v>191</v>
      </c>
      <c r="B17" s="1"/>
    </row>
    <row r="18" spans="1:6" ht="12.75">
      <c r="A18" s="26"/>
      <c r="B18" s="1">
        <v>3</v>
      </c>
      <c r="C18" s="6">
        <v>0.032</v>
      </c>
      <c r="D18" s="6">
        <v>6</v>
      </c>
      <c r="E18" s="6">
        <v>12</v>
      </c>
      <c r="F18" s="3" t="s">
        <v>328</v>
      </c>
    </row>
    <row r="19" spans="1:6" ht="12.75">
      <c r="A19" s="26"/>
      <c r="B19" s="1"/>
      <c r="F19" t="s">
        <v>192</v>
      </c>
    </row>
    <row r="20" spans="1:6" ht="38.25">
      <c r="A20" s="27"/>
      <c r="B20" s="1"/>
      <c r="F20" s="52" t="s">
        <v>330</v>
      </c>
    </row>
    <row r="21" spans="1:2" ht="12.75">
      <c r="A21" s="27"/>
      <c r="B21" s="1"/>
    </row>
    <row r="22" spans="1:6" ht="12.75">
      <c r="A22" s="26"/>
      <c r="B22" s="1">
        <v>3</v>
      </c>
      <c r="C22" s="6">
        <v>0.063</v>
      </c>
      <c r="D22" s="6">
        <v>9</v>
      </c>
      <c r="E22" s="6">
        <v>18</v>
      </c>
      <c r="F22" s="3" t="s">
        <v>199</v>
      </c>
    </row>
    <row r="23" spans="1:6" ht="12.75">
      <c r="A23" s="26"/>
      <c r="B23" s="1"/>
      <c r="F23" s="17" t="s">
        <v>329</v>
      </c>
    </row>
    <row r="24" spans="1:6" ht="12.75" hidden="1">
      <c r="A24" s="26" t="s">
        <v>80</v>
      </c>
      <c r="B24" s="6">
        <v>1</v>
      </c>
      <c r="C24" s="6">
        <v>0.063</v>
      </c>
      <c r="D24" s="6">
        <v>4.5</v>
      </c>
      <c r="E24" s="6">
        <v>10.5</v>
      </c>
      <c r="F24" t="s">
        <v>193</v>
      </c>
    </row>
    <row r="25" spans="1:6" s="17" customFormat="1" ht="12.75" hidden="1">
      <c r="A25" s="32" t="s">
        <v>80</v>
      </c>
      <c r="B25" s="30">
        <v>2</v>
      </c>
      <c r="C25" s="30">
        <v>0.063</v>
      </c>
      <c r="D25" s="30">
        <v>0.75</v>
      </c>
      <c r="E25" s="30">
        <v>5.5</v>
      </c>
      <c r="F25" t="s">
        <v>193</v>
      </c>
    </row>
    <row r="26" spans="1:6" s="17" customFormat="1" ht="12.75" hidden="1">
      <c r="A26" s="32" t="s">
        <v>80</v>
      </c>
      <c r="B26" s="30">
        <v>4</v>
      </c>
      <c r="C26" s="30">
        <v>0.063</v>
      </c>
      <c r="D26" s="30">
        <v>1</v>
      </c>
      <c r="E26" s="30">
        <v>5</v>
      </c>
      <c r="F26" t="s">
        <v>193</v>
      </c>
    </row>
    <row r="27" spans="1:6" s="17" customFormat="1" ht="12.75" hidden="1">
      <c r="A27" s="32" t="s">
        <v>80</v>
      </c>
      <c r="B27" s="30">
        <v>1</v>
      </c>
      <c r="C27" s="30">
        <v>0.063</v>
      </c>
      <c r="D27" s="30">
        <v>1</v>
      </c>
      <c r="E27" s="30">
        <v>6</v>
      </c>
      <c r="F27" t="s">
        <v>193</v>
      </c>
    </row>
    <row r="28" spans="1:6" s="17" customFormat="1" ht="12.75" hidden="1">
      <c r="A28" s="32" t="s">
        <v>80</v>
      </c>
      <c r="B28" s="30">
        <v>8</v>
      </c>
      <c r="C28" s="30">
        <v>0.063</v>
      </c>
      <c r="D28" s="30">
        <v>2</v>
      </c>
      <c r="E28" s="30">
        <v>2</v>
      </c>
      <c r="F28" t="s">
        <v>193</v>
      </c>
    </row>
    <row r="29" spans="1:6" s="17" customFormat="1" ht="12.75">
      <c r="A29" s="32"/>
      <c r="B29" s="30"/>
      <c r="C29" s="30"/>
      <c r="D29" s="30"/>
      <c r="E29" s="30"/>
      <c r="F29" t="s">
        <v>193</v>
      </c>
    </row>
    <row r="30" spans="1:6" ht="12.75">
      <c r="A30" s="26"/>
      <c r="F30" t="s">
        <v>194</v>
      </c>
    </row>
    <row r="31" spans="1:6" ht="12.75">
      <c r="A31" s="26"/>
      <c r="F31" t="s">
        <v>195</v>
      </c>
    </row>
    <row r="32" spans="1:6" ht="12.75">
      <c r="A32" s="26"/>
      <c r="F32" t="s">
        <v>196</v>
      </c>
    </row>
    <row r="33" spans="1:6" ht="12.75">
      <c r="A33" s="26"/>
      <c r="F33" t="s">
        <v>197</v>
      </c>
    </row>
    <row r="34" spans="1:6" ht="12.75">
      <c r="A34" s="26"/>
      <c r="F34" t="s">
        <v>241</v>
      </c>
    </row>
    <row r="35" spans="1:6" ht="12.75">
      <c r="A35" s="26"/>
      <c r="F35" t="s">
        <v>242</v>
      </c>
    </row>
    <row r="36" ht="12.75">
      <c r="A36" s="26"/>
    </row>
    <row r="37" spans="1:6" ht="12.75">
      <c r="A37" s="26"/>
      <c r="B37" s="1">
        <v>3</v>
      </c>
      <c r="C37" s="6">
        <v>0.1</v>
      </c>
      <c r="D37" s="6">
        <v>18</v>
      </c>
      <c r="E37" s="6">
        <v>18</v>
      </c>
      <c r="F37" s="3" t="s">
        <v>198</v>
      </c>
    </row>
    <row r="38" spans="1:6" ht="12.75">
      <c r="A38" s="26"/>
      <c r="F38" t="s">
        <v>200</v>
      </c>
    </row>
    <row r="39" spans="1:6" ht="12.75">
      <c r="A39" s="26"/>
      <c r="F39" t="s">
        <v>256</v>
      </c>
    </row>
    <row r="40" spans="1:6" ht="12.75">
      <c r="A40" s="26"/>
      <c r="F40" t="s">
        <v>201</v>
      </c>
    </row>
    <row r="41" spans="1:6" ht="12.75">
      <c r="A41" s="26"/>
      <c r="F41" t="s">
        <v>202</v>
      </c>
    </row>
    <row r="42" spans="1:6" ht="12.75">
      <c r="A42" s="26"/>
      <c r="F42" t="s">
        <v>203</v>
      </c>
    </row>
    <row r="43" spans="1:6" ht="12.75">
      <c r="A43" s="26"/>
      <c r="F43" t="s">
        <v>204</v>
      </c>
    </row>
    <row r="44" spans="1:6" ht="12.75">
      <c r="A44" s="26"/>
      <c r="F44" t="s">
        <v>205</v>
      </c>
    </row>
    <row r="45" spans="1:6" ht="12.75">
      <c r="A45" s="26"/>
      <c r="F45" t="s">
        <v>206</v>
      </c>
    </row>
    <row r="46" spans="1:6" ht="12.75">
      <c r="A46" s="26"/>
      <c r="F46" t="s">
        <v>314</v>
      </c>
    </row>
    <row r="47" spans="1:6" ht="12.75">
      <c r="A47" s="26"/>
      <c r="F47" t="s">
        <v>207</v>
      </c>
    </row>
    <row r="48" spans="1:6" ht="12.75">
      <c r="A48" s="26"/>
      <c r="F48" t="s">
        <v>208</v>
      </c>
    </row>
    <row r="49" spans="1:6" ht="12.75">
      <c r="A49" s="26"/>
      <c r="F49" t="s">
        <v>233</v>
      </c>
    </row>
    <row r="50" spans="1:6" ht="12.75">
      <c r="A50" s="26"/>
      <c r="F50" t="s">
        <v>236</v>
      </c>
    </row>
    <row r="51" spans="1:6" ht="12.75">
      <c r="A51" s="26"/>
      <c r="F51" t="s">
        <v>243</v>
      </c>
    </row>
    <row r="52" spans="1:6" ht="12.75">
      <c r="A52" s="26"/>
      <c r="F52" t="s">
        <v>255</v>
      </c>
    </row>
    <row r="53" ht="12.75">
      <c r="A53" s="26"/>
    </row>
    <row r="54" spans="1:6" ht="12.75">
      <c r="A54" s="26"/>
      <c r="B54" s="1">
        <v>1</v>
      </c>
      <c r="C54" s="6">
        <v>0.19</v>
      </c>
      <c r="D54" s="6">
        <v>6</v>
      </c>
      <c r="E54" s="6">
        <v>12</v>
      </c>
      <c r="F54" s="3" t="s">
        <v>324</v>
      </c>
    </row>
    <row r="55" spans="1:6" ht="12.75">
      <c r="A55" s="26"/>
      <c r="F55" t="s">
        <v>327</v>
      </c>
    </row>
    <row r="56" ht="12.75">
      <c r="A56" s="26"/>
    </row>
    <row r="57" spans="1:6" ht="12.75">
      <c r="A57" s="26"/>
      <c r="B57" s="1">
        <v>1</v>
      </c>
      <c r="C57" s="6">
        <v>0.25</v>
      </c>
      <c r="D57" s="6" t="s">
        <v>211</v>
      </c>
      <c r="E57" s="6">
        <v>36</v>
      </c>
      <c r="F57" s="3" t="s">
        <v>210</v>
      </c>
    </row>
    <row r="58" spans="1:6" ht="12.75">
      <c r="A58" s="26"/>
      <c r="F58" t="s">
        <v>323</v>
      </c>
    </row>
    <row r="59" ht="12.75">
      <c r="A59" s="26"/>
    </row>
    <row r="60" spans="1:5" ht="15.75">
      <c r="A60" s="51" t="s">
        <v>53</v>
      </c>
      <c r="C60" s="1" t="s">
        <v>213</v>
      </c>
      <c r="D60" s="1" t="s">
        <v>214</v>
      </c>
      <c r="E60" s="1" t="s">
        <v>161</v>
      </c>
    </row>
    <row r="61" ht="12.75">
      <c r="A61" s="27"/>
    </row>
    <row r="62" spans="1:6" ht="12.75">
      <c r="A62" s="27"/>
      <c r="B62" s="1">
        <v>1</v>
      </c>
      <c r="C62" s="6">
        <v>0.12</v>
      </c>
      <c r="D62" s="6">
        <v>0.5</v>
      </c>
      <c r="E62" s="6">
        <v>24</v>
      </c>
      <c r="F62" s="3" t="s">
        <v>227</v>
      </c>
    </row>
    <row r="63" spans="1:6" ht="12.75">
      <c r="A63" s="27"/>
      <c r="F63" t="s">
        <v>228</v>
      </c>
    </row>
    <row r="64" ht="12.75">
      <c r="A64" s="27"/>
    </row>
    <row r="65" spans="1:6" ht="12.75">
      <c r="A65" s="27"/>
      <c r="B65" s="1">
        <v>8</v>
      </c>
      <c r="C65" s="6">
        <v>0.12</v>
      </c>
      <c r="D65" s="6">
        <v>0.5</v>
      </c>
      <c r="E65" s="6">
        <v>27</v>
      </c>
      <c r="F65" s="3" t="s">
        <v>229</v>
      </c>
    </row>
    <row r="66" spans="1:6" ht="12.75">
      <c r="A66" s="27"/>
      <c r="F66" t="s">
        <v>230</v>
      </c>
    </row>
    <row r="67" ht="12.75">
      <c r="A67" s="27"/>
    </row>
    <row r="68" spans="1:6" ht="12.75">
      <c r="A68" s="27"/>
      <c r="B68" s="1">
        <v>1</v>
      </c>
      <c r="C68" s="6">
        <v>0.12</v>
      </c>
      <c r="D68" s="6">
        <v>0.5</v>
      </c>
      <c r="E68" s="6">
        <v>24</v>
      </c>
      <c r="F68" s="3" t="s">
        <v>222</v>
      </c>
    </row>
    <row r="69" spans="1:6" ht="12.75">
      <c r="A69" s="27"/>
      <c r="F69" t="s">
        <v>221</v>
      </c>
    </row>
    <row r="70" ht="12.75">
      <c r="A70" s="27"/>
    </row>
    <row r="71" spans="1:6" ht="12.75">
      <c r="A71" s="27"/>
      <c r="B71" s="1">
        <v>1</v>
      </c>
      <c r="C71" s="6">
        <v>0.035</v>
      </c>
      <c r="D71" s="6">
        <v>0.5</v>
      </c>
      <c r="E71" s="6">
        <v>225</v>
      </c>
      <c r="F71" s="3" t="s">
        <v>234</v>
      </c>
    </row>
    <row r="72" spans="1:6" ht="12.75">
      <c r="A72" s="27"/>
      <c r="F72" t="s">
        <v>235</v>
      </c>
    </row>
    <row r="73" spans="1:6" ht="12.75">
      <c r="A73" s="27"/>
      <c r="F73" t="s">
        <v>239</v>
      </c>
    </row>
    <row r="74" spans="1:6" ht="12.75">
      <c r="A74" s="27"/>
      <c r="F74" t="s">
        <v>240</v>
      </c>
    </row>
    <row r="75" ht="12.75">
      <c r="A75" s="27"/>
    </row>
    <row r="76" spans="1:6" ht="12.75">
      <c r="A76" s="27"/>
      <c r="B76" s="1">
        <v>1</v>
      </c>
      <c r="C76" s="6">
        <v>0.065</v>
      </c>
      <c r="D76" s="6">
        <v>1</v>
      </c>
      <c r="E76" s="6">
        <v>36</v>
      </c>
      <c r="F76" s="3" t="s">
        <v>237</v>
      </c>
    </row>
    <row r="77" spans="1:6" ht="12.75">
      <c r="A77" s="27"/>
      <c r="F77" t="s">
        <v>238</v>
      </c>
    </row>
    <row r="78" ht="12.75">
      <c r="A78" s="27"/>
    </row>
    <row r="79" spans="1:6" ht="12.75">
      <c r="A79" s="27"/>
      <c r="B79" s="1">
        <v>1</v>
      </c>
      <c r="C79" s="6">
        <v>0.095</v>
      </c>
      <c r="D79" s="6">
        <v>1</v>
      </c>
      <c r="E79" s="6">
        <v>6.25</v>
      </c>
      <c r="F79" s="3" t="s">
        <v>223</v>
      </c>
    </row>
    <row r="80" spans="1:6" ht="12.75">
      <c r="A80" s="27"/>
      <c r="F80" t="s">
        <v>224</v>
      </c>
    </row>
    <row r="81" ht="12.75">
      <c r="A81" s="27"/>
    </row>
    <row r="82" spans="1:6" ht="12.75">
      <c r="A82" s="27"/>
      <c r="B82" s="1">
        <v>1</v>
      </c>
      <c r="C82" s="6">
        <v>0.095</v>
      </c>
      <c r="D82" s="6">
        <v>1</v>
      </c>
      <c r="E82" s="6">
        <v>6.25</v>
      </c>
      <c r="F82" s="3" t="s">
        <v>225</v>
      </c>
    </row>
    <row r="83" spans="1:6" ht="12.75">
      <c r="A83" s="27"/>
      <c r="F83" t="s">
        <v>226</v>
      </c>
    </row>
    <row r="84" ht="12.75">
      <c r="A84" s="27"/>
    </row>
    <row r="85" spans="1:6" ht="12.75">
      <c r="A85" s="26"/>
      <c r="B85" s="1">
        <v>1</v>
      </c>
      <c r="C85" s="6">
        <v>0.095</v>
      </c>
      <c r="D85" s="6" t="s">
        <v>33</v>
      </c>
      <c r="E85" s="6">
        <v>72</v>
      </c>
      <c r="F85" s="3" t="s">
        <v>315</v>
      </c>
    </row>
    <row r="86" spans="1:6" ht="12.75">
      <c r="A86" s="26"/>
      <c r="B86" s="1"/>
      <c r="F86" t="s">
        <v>215</v>
      </c>
    </row>
    <row r="87" spans="1:2" ht="12.75">
      <c r="A87" s="26"/>
      <c r="B87" s="1"/>
    </row>
    <row r="88" spans="1:6" ht="12.75">
      <c r="A88" s="26"/>
      <c r="B88" s="1">
        <v>1</v>
      </c>
      <c r="C88" s="6" t="s">
        <v>217</v>
      </c>
      <c r="D88" s="6" t="s">
        <v>33</v>
      </c>
      <c r="E88" s="6">
        <v>72</v>
      </c>
      <c r="F88" s="3" t="s">
        <v>216</v>
      </c>
    </row>
    <row r="89" spans="1:6" ht="12.75">
      <c r="A89" s="26"/>
      <c r="F89" s="18" t="s">
        <v>220</v>
      </c>
    </row>
    <row r="90" spans="1:6" ht="12.75">
      <c r="A90" s="26"/>
      <c r="F90" s="19" t="s">
        <v>218</v>
      </c>
    </row>
    <row r="91" spans="1:6" ht="12.75">
      <c r="A91" s="26"/>
      <c r="F91" s="16" t="s">
        <v>219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ySplit="1" topLeftCell="BM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22.57421875" style="0" customWidth="1"/>
    <col min="2" max="2" width="9.140625" style="6" customWidth="1"/>
    <col min="3" max="3" width="9.28125" style="6" customWidth="1"/>
    <col min="4" max="4" width="7.8515625" style="6" customWidth="1"/>
    <col min="5" max="5" width="9.140625" style="6" customWidth="1"/>
    <col min="6" max="6" width="58.00390625" style="0" customWidth="1"/>
  </cols>
  <sheetData>
    <row r="1" spans="1:8" s="5" customFormat="1" ht="38.25">
      <c r="A1" s="4" t="s">
        <v>0</v>
      </c>
      <c r="B1" s="4" t="s">
        <v>10</v>
      </c>
      <c r="C1" s="4" t="s">
        <v>307</v>
      </c>
      <c r="D1" s="4" t="s">
        <v>82</v>
      </c>
      <c r="E1" s="4" t="s">
        <v>83</v>
      </c>
      <c r="F1" s="4" t="s">
        <v>305</v>
      </c>
      <c r="H1" s="53" t="str">
        <f>Spruce!I1</f>
        <v>List Version 3</v>
      </c>
    </row>
    <row r="2" spans="1:6" s="5" customFormat="1" ht="12.75">
      <c r="A2" s="4"/>
      <c r="B2" s="4"/>
      <c r="C2" s="4"/>
      <c r="D2" s="4"/>
      <c r="E2" s="4"/>
      <c r="F2" s="4"/>
    </row>
    <row r="3" spans="1:6" s="5" customFormat="1" ht="12.75">
      <c r="A3" s="4"/>
      <c r="B3" s="4"/>
      <c r="C3" s="4"/>
      <c r="D3" s="4"/>
      <c r="E3" s="4"/>
      <c r="F3" s="4"/>
    </row>
    <row r="4" spans="1:6" s="5" customFormat="1" ht="12.75">
      <c r="A4" s="27" t="s">
        <v>246</v>
      </c>
      <c r="B4" s="4"/>
      <c r="C4" s="4"/>
      <c r="D4" s="4"/>
      <c r="E4" s="4"/>
      <c r="F4" s="4"/>
    </row>
    <row r="5" spans="1:6" ht="12.75">
      <c r="A5" s="27"/>
      <c r="B5" s="1">
        <v>1</v>
      </c>
      <c r="C5" s="6">
        <v>0.032</v>
      </c>
      <c r="D5" s="6" t="s">
        <v>180</v>
      </c>
      <c r="E5" s="6" t="s">
        <v>209</v>
      </c>
      <c r="F5" s="3" t="s">
        <v>78</v>
      </c>
    </row>
    <row r="6" spans="1:6" ht="12.75">
      <c r="A6" s="26"/>
      <c r="F6" t="s">
        <v>181</v>
      </c>
    </row>
    <row r="7" spans="1:6" ht="12.75">
      <c r="A7" s="27"/>
      <c r="B7" s="1">
        <v>5</v>
      </c>
      <c r="C7" s="6">
        <v>0.025</v>
      </c>
      <c r="D7" s="6">
        <v>1.25</v>
      </c>
      <c r="E7" s="6">
        <v>120</v>
      </c>
      <c r="F7" s="3" t="s">
        <v>179</v>
      </c>
    </row>
    <row r="8" spans="1:6" ht="12.75">
      <c r="A8" s="26"/>
      <c r="F8" t="s">
        <v>313</v>
      </c>
    </row>
    <row r="9" ht="12.75">
      <c r="A9" s="26"/>
    </row>
    <row r="10" ht="12.75">
      <c r="A10" s="27" t="s">
        <v>36</v>
      </c>
    </row>
    <row r="11" spans="1:6" ht="12.75">
      <c r="A11" s="27"/>
      <c r="B11" s="1">
        <v>2</v>
      </c>
      <c r="C11" s="6">
        <v>0.5</v>
      </c>
      <c r="D11" s="6">
        <v>1</v>
      </c>
      <c r="E11" s="6">
        <v>24</v>
      </c>
      <c r="F11" s="3" t="s">
        <v>231</v>
      </c>
    </row>
    <row r="12" spans="1:6" ht="12.75">
      <c r="A12" s="26"/>
      <c r="F12" t="s">
        <v>303</v>
      </c>
    </row>
    <row r="13" spans="1:6" ht="12.75">
      <c r="A13" s="27"/>
      <c r="B13" s="1">
        <v>1</v>
      </c>
      <c r="C13" s="6">
        <v>0.025</v>
      </c>
      <c r="D13" s="6">
        <v>48</v>
      </c>
      <c r="E13" s="6">
        <v>96</v>
      </c>
      <c r="F13" s="3" t="s">
        <v>232</v>
      </c>
    </row>
    <row r="14" spans="1:6" ht="12.75">
      <c r="A14" s="27"/>
      <c r="B14" s="1"/>
      <c r="F14" s="16" t="s">
        <v>250</v>
      </c>
    </row>
    <row r="15" ht="12.75">
      <c r="A15" s="26"/>
    </row>
    <row r="16" ht="12.75">
      <c r="A16" s="27" t="s">
        <v>306</v>
      </c>
    </row>
    <row r="17" spans="1:6" ht="12.75">
      <c r="A17" s="27"/>
      <c r="B17" s="1">
        <v>2</v>
      </c>
      <c r="C17" s="6">
        <v>0.058</v>
      </c>
      <c r="D17" s="6">
        <v>1</v>
      </c>
      <c r="E17" s="6">
        <v>12</v>
      </c>
      <c r="F17" s="3" t="s">
        <v>247</v>
      </c>
    </row>
    <row r="18" spans="1:6" ht="12.75">
      <c r="A18" s="26"/>
      <c r="F18" t="s">
        <v>248</v>
      </c>
    </row>
    <row r="19" ht="12.75">
      <c r="A19" s="26"/>
    </row>
    <row r="20" spans="1:6" ht="12.75">
      <c r="A20" s="26"/>
      <c r="F20" s="16"/>
    </row>
    <row r="21" spans="1:6" s="5" customFormat="1" ht="12.75">
      <c r="A21" s="50" t="s">
        <v>251</v>
      </c>
      <c r="B21" s="4"/>
      <c r="C21" s="4"/>
      <c r="D21" s="4"/>
      <c r="E21" s="4"/>
      <c r="F21" s="4"/>
    </row>
    <row r="22" spans="1:6" s="5" customFormat="1" ht="12.75">
      <c r="A22" s="31"/>
      <c r="B22" s="4">
        <v>1</v>
      </c>
      <c r="C22" s="4">
        <v>0.016</v>
      </c>
      <c r="D22" s="4">
        <v>14</v>
      </c>
      <c r="E22" s="4" t="s">
        <v>252</v>
      </c>
      <c r="F22" s="20" t="s">
        <v>253</v>
      </c>
    </row>
    <row r="23" spans="1:6" s="5" customFormat="1" ht="12.75">
      <c r="A23" s="31"/>
      <c r="B23" s="4"/>
      <c r="C23" s="4"/>
      <c r="D23" s="4"/>
      <c r="E23" s="4"/>
      <c r="F23" s="2" t="s">
        <v>254</v>
      </c>
    </row>
    <row r="24" spans="1:7" ht="12.75" hidden="1">
      <c r="A24" s="26" t="s">
        <v>80</v>
      </c>
      <c r="B24" s="6">
        <v>1</v>
      </c>
      <c r="C24" s="6">
        <v>0.093</v>
      </c>
      <c r="D24" s="6">
        <v>1</v>
      </c>
      <c r="E24" s="6">
        <v>2.75</v>
      </c>
      <c r="F24" t="s">
        <v>55</v>
      </c>
      <c r="G24" t="e">
        <f>#REF!&amp;" - "&amp;#REF!&amp;" "&amp;B24&amp;" Pieces "&amp;#REF!</f>
        <v>#REF!</v>
      </c>
    </row>
    <row r="25" spans="1:7" ht="12.75" hidden="1">
      <c r="A25" s="26" t="s">
        <v>80</v>
      </c>
      <c r="B25" s="6">
        <v>8</v>
      </c>
      <c r="C25" s="6">
        <v>0.093</v>
      </c>
      <c r="D25" s="6">
        <v>1.75</v>
      </c>
      <c r="E25" s="6">
        <v>3</v>
      </c>
      <c r="F25" t="s">
        <v>8</v>
      </c>
      <c r="G25" t="e">
        <f>#REF!&amp;" - "&amp;#REF!&amp;" "&amp;B25&amp;" Pieces "&amp;#REF!</f>
        <v>#REF!</v>
      </c>
    </row>
    <row r="26" spans="1:7" ht="12.75" hidden="1">
      <c r="A26" s="26" t="s">
        <v>80</v>
      </c>
      <c r="B26" s="6">
        <v>2</v>
      </c>
      <c r="C26" s="6">
        <v>0.093</v>
      </c>
      <c r="D26" s="6">
        <v>2.5</v>
      </c>
      <c r="E26" s="6">
        <v>3.25</v>
      </c>
      <c r="F26" t="s">
        <v>8</v>
      </c>
      <c r="G26" t="e">
        <f>#REF!&amp;" - "&amp;#REF!&amp;" "&amp;B26&amp;" Pieces "&amp;#REF!</f>
        <v>#REF!</v>
      </c>
    </row>
    <row r="27" spans="1:7" ht="12.75" hidden="1">
      <c r="A27" s="26" t="s">
        <v>80</v>
      </c>
      <c r="B27" s="6">
        <v>8</v>
      </c>
      <c r="C27" s="6">
        <v>0.093</v>
      </c>
      <c r="D27" s="6">
        <v>3</v>
      </c>
      <c r="E27" s="6">
        <v>9</v>
      </c>
      <c r="F27" t="s">
        <v>8</v>
      </c>
      <c r="G27" t="e">
        <f>#REF!&amp;" - "&amp;#REF!&amp;" "&amp;B27&amp;" Pieces "&amp;#REF!</f>
        <v>#REF!</v>
      </c>
    </row>
    <row r="28" spans="1:7" ht="12.75" hidden="1">
      <c r="A28" s="26" t="s">
        <v>80</v>
      </c>
      <c r="B28" s="6">
        <v>2</v>
      </c>
      <c r="C28" s="6">
        <v>0.093</v>
      </c>
      <c r="D28" s="6">
        <v>3</v>
      </c>
      <c r="E28" s="6">
        <v>8</v>
      </c>
      <c r="F28" t="s">
        <v>8</v>
      </c>
      <c r="G28" t="e">
        <f>#REF!&amp;" - "&amp;#REF!&amp;" "&amp;B28&amp;" Pieces "&amp;#REF!</f>
        <v>#REF!</v>
      </c>
    </row>
    <row r="29" spans="1:7" ht="12.75" hidden="1">
      <c r="A29" s="26" t="s">
        <v>80</v>
      </c>
      <c r="B29" s="6">
        <v>4</v>
      </c>
      <c r="C29" s="6">
        <v>0.093</v>
      </c>
      <c r="D29" s="6">
        <v>3.375</v>
      </c>
      <c r="E29" s="6">
        <v>5.125</v>
      </c>
      <c r="F29" t="s">
        <v>55</v>
      </c>
      <c r="G29" t="e">
        <f>#REF!&amp;" - "&amp;#REF!&amp;" "&amp;B29&amp;" Pieces "&amp;#REF!</f>
        <v>#REF!</v>
      </c>
    </row>
    <row r="30" spans="1:7" ht="12.75" hidden="1">
      <c r="A30" s="26" t="s">
        <v>80</v>
      </c>
      <c r="B30" s="6">
        <v>8</v>
      </c>
      <c r="C30" s="6">
        <v>0.093</v>
      </c>
      <c r="D30" s="6">
        <v>4</v>
      </c>
      <c r="E30" s="6">
        <v>5</v>
      </c>
      <c r="F30" t="s">
        <v>55</v>
      </c>
      <c r="G30" t="e">
        <f>#REF!&amp;" - "&amp;#REF!&amp;" "&amp;B30&amp;" Pieces "&amp;#REF!</f>
        <v>#REF!</v>
      </c>
    </row>
    <row r="31" spans="1:7" ht="12.75" hidden="1">
      <c r="A31" s="26" t="s">
        <v>80</v>
      </c>
      <c r="B31" s="6">
        <v>4</v>
      </c>
      <c r="C31" s="6">
        <v>0.093</v>
      </c>
      <c r="D31" s="6">
        <v>4</v>
      </c>
      <c r="E31" s="6">
        <v>4.75</v>
      </c>
      <c r="F31" t="s">
        <v>55</v>
      </c>
      <c r="G31" t="e">
        <f>#REF!&amp;" - "&amp;#REF!&amp;" "&amp;B31&amp;" Pieces "&amp;#REF!</f>
        <v>#REF!</v>
      </c>
    </row>
    <row r="32" spans="1:7" ht="12.75" hidden="1">
      <c r="A32" s="26" t="s">
        <v>80</v>
      </c>
      <c r="B32" s="6">
        <v>4</v>
      </c>
      <c r="C32" s="6">
        <v>0.093</v>
      </c>
      <c r="D32" s="6">
        <v>4</v>
      </c>
      <c r="E32" s="6">
        <v>4.5</v>
      </c>
      <c r="F32" t="s">
        <v>55</v>
      </c>
      <c r="G32" t="e">
        <f>#REF!&amp;" - "&amp;#REF!&amp;" "&amp;B32&amp;" Pieces "&amp;#REF!</f>
        <v>#REF!</v>
      </c>
    </row>
    <row r="33" spans="1:7" ht="12.75" hidden="1">
      <c r="A33" s="26" t="s">
        <v>80</v>
      </c>
      <c r="B33" s="6">
        <v>2</v>
      </c>
      <c r="C33" s="6">
        <v>0.093</v>
      </c>
      <c r="D33" s="6">
        <v>4</v>
      </c>
      <c r="E33" s="6">
        <v>4.375</v>
      </c>
      <c r="F33" t="s">
        <v>55</v>
      </c>
      <c r="G33" t="e">
        <f>#REF!&amp;" - "&amp;#REF!&amp;" "&amp;B33&amp;" Pieces "&amp;#REF!</f>
        <v>#REF!</v>
      </c>
    </row>
    <row r="34" spans="1:7" ht="12.75" hidden="1">
      <c r="A34" s="26" t="s">
        <v>80</v>
      </c>
      <c r="B34" s="6">
        <v>2</v>
      </c>
      <c r="C34" s="6">
        <v>0.093</v>
      </c>
      <c r="D34" s="6">
        <v>6</v>
      </c>
      <c r="E34" s="6">
        <v>6</v>
      </c>
      <c r="F34" t="s">
        <v>55</v>
      </c>
      <c r="G34" t="e">
        <f>#REF!&amp;" - "&amp;#REF!&amp;" "&amp;B34&amp;" Pieces "&amp;#REF!</f>
        <v>#REF!</v>
      </c>
    </row>
    <row r="35" spans="1:7" ht="12.75" hidden="1">
      <c r="A35" s="26" t="s">
        <v>80</v>
      </c>
      <c r="B35" s="6">
        <v>2</v>
      </c>
      <c r="C35" s="6">
        <v>0.125</v>
      </c>
      <c r="D35" s="6">
        <v>1.5</v>
      </c>
      <c r="E35" s="6">
        <v>22</v>
      </c>
      <c r="F35" t="s">
        <v>34</v>
      </c>
      <c r="G35" t="e">
        <f>#REF!&amp;" - "&amp;#REF!&amp;" "&amp;B35&amp;" Pieces "&amp;#REF!</f>
        <v>#REF!</v>
      </c>
    </row>
    <row r="36" spans="1:7" ht="12.75" hidden="1">
      <c r="A36" s="26" t="s">
        <v>80</v>
      </c>
      <c r="B36" s="6">
        <v>1</v>
      </c>
      <c r="C36" s="6">
        <v>0.25</v>
      </c>
      <c r="F36" t="s">
        <v>55</v>
      </c>
      <c r="G36" t="e">
        <f>#REF!&amp;" - "&amp;#REF!&amp;" "&amp;B36&amp;" Pieces "&amp;#REF!</f>
        <v>#REF!</v>
      </c>
    </row>
    <row r="37" spans="1:7" ht="12.75" hidden="1">
      <c r="A37" s="26" t="s">
        <v>80</v>
      </c>
      <c r="B37" s="6">
        <v>61</v>
      </c>
      <c r="C37" s="6">
        <v>0.093</v>
      </c>
      <c r="F37" t="s">
        <v>53</v>
      </c>
      <c r="G37" t="e">
        <f>#REF!&amp;" - "&amp;#REF!&amp;" "&amp;B37&amp;" Pieces "&amp;#REF!</f>
        <v>#REF!</v>
      </c>
    </row>
    <row r="38" spans="1:7" ht="12.75" hidden="1">
      <c r="A38" s="26" t="s">
        <v>80</v>
      </c>
      <c r="B38" s="6">
        <v>24</v>
      </c>
      <c r="C38" s="6">
        <v>0.093</v>
      </c>
      <c r="F38" t="s">
        <v>53</v>
      </c>
      <c r="G38" t="e">
        <f>#REF!&amp;" - "&amp;#REF!&amp;" "&amp;B38&amp;" Pieces "&amp;#REF!</f>
        <v>#REF!</v>
      </c>
    </row>
    <row r="39" spans="1:7" ht="12.75" hidden="1">
      <c r="A39" s="26" t="s">
        <v>80</v>
      </c>
      <c r="B39" s="6">
        <v>24</v>
      </c>
      <c r="C39" s="6">
        <v>0.093</v>
      </c>
      <c r="F39" t="s">
        <v>53</v>
      </c>
      <c r="G39" t="e">
        <f>#REF!&amp;" - "&amp;#REF!&amp;" "&amp;B39&amp;" Pieces "&amp;#REF!</f>
        <v>#REF!</v>
      </c>
    </row>
    <row r="40" spans="1:7" ht="12.75" hidden="1">
      <c r="A40" s="26" t="s">
        <v>80</v>
      </c>
      <c r="B40" s="6">
        <v>6.25</v>
      </c>
      <c r="C40" s="6">
        <v>0.09</v>
      </c>
      <c r="F40" t="s">
        <v>63</v>
      </c>
      <c r="G40" t="e">
        <f>#REF!&amp;" - "&amp;#REF!&amp;" "&amp;B40&amp;" Pieces "&amp;#REF!</f>
        <v>#REF!</v>
      </c>
    </row>
    <row r="41" spans="1:7" ht="12.75" hidden="1">
      <c r="A41" s="26" t="s">
        <v>80</v>
      </c>
      <c r="B41" s="6">
        <v>3</v>
      </c>
      <c r="C41" s="6">
        <v>0.09</v>
      </c>
      <c r="F41" t="s">
        <v>63</v>
      </c>
      <c r="G41" t="e">
        <f>#REF!&amp;" - "&amp;#REF!&amp;" "&amp;B41&amp;" Pieces "&amp;#REF!</f>
        <v>#REF!</v>
      </c>
    </row>
    <row r="42" spans="1:7" ht="12.75" hidden="1">
      <c r="A42" s="26" t="s">
        <v>80</v>
      </c>
      <c r="B42" s="6">
        <v>72</v>
      </c>
      <c r="C42" s="6" t="s">
        <v>33</v>
      </c>
      <c r="F42" t="s">
        <v>63</v>
      </c>
      <c r="G42" t="e">
        <f>#REF!&amp;" - "&amp;#REF!&amp;" "&amp;B42&amp;" Pieces "&amp;#REF!</f>
        <v>#REF!</v>
      </c>
    </row>
    <row r="43" spans="1:7" ht="12.75" hidden="1">
      <c r="A43" s="26" t="s">
        <v>80</v>
      </c>
      <c r="B43" s="6">
        <v>6</v>
      </c>
      <c r="C43" s="6" t="s">
        <v>33</v>
      </c>
      <c r="F43" t="s">
        <v>63</v>
      </c>
      <c r="G43" t="e">
        <f>#REF!&amp;" - "&amp;#REF!&amp;" "&amp;B43&amp;" Pieces "&amp;#REF!</f>
        <v>#REF!</v>
      </c>
    </row>
    <row r="44" spans="1:7" ht="12.75" hidden="1">
      <c r="A44" s="26" t="s">
        <v>80</v>
      </c>
      <c r="B44" s="6">
        <v>8</v>
      </c>
      <c r="C44" s="6">
        <v>0.032</v>
      </c>
      <c r="D44" s="6">
        <v>0.625</v>
      </c>
      <c r="E44" s="6">
        <v>27</v>
      </c>
      <c r="F44" t="s">
        <v>63</v>
      </c>
      <c r="G44" t="e">
        <f>#REF!&amp;" - "&amp;#REF!&amp;" "&amp;B44&amp;" Pieces "&amp;#REF!</f>
        <v>#REF!</v>
      </c>
    </row>
    <row r="45" ht="12.75">
      <c r="A45" s="26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2" max="2" width="9.140625" style="30" customWidth="1"/>
    <col min="3" max="3" width="18.57421875" style="0" customWidth="1"/>
    <col min="4" max="4" width="30.00390625" style="0" customWidth="1"/>
    <col min="5" max="5" width="32.140625" style="0" customWidth="1"/>
  </cols>
  <sheetData>
    <row r="1" spans="1:7" s="5" customFormat="1" ht="25.5">
      <c r="A1" s="4" t="s">
        <v>10</v>
      </c>
      <c r="B1" s="34" t="s">
        <v>302</v>
      </c>
      <c r="C1" s="4" t="s">
        <v>257</v>
      </c>
      <c r="D1" s="4" t="s">
        <v>258</v>
      </c>
      <c r="E1" s="4" t="s">
        <v>266</v>
      </c>
      <c r="G1" s="53" t="str">
        <f>Spruce!I1</f>
        <v>List Version 3</v>
      </c>
    </row>
    <row r="2" spans="1:5" s="5" customFormat="1" ht="12.75">
      <c r="A2" s="4"/>
      <c r="B2" s="34"/>
      <c r="C2" s="4"/>
      <c r="D2" s="4"/>
      <c r="E2" s="4"/>
    </row>
    <row r="3" spans="1:5" s="23" customFormat="1" ht="25.5">
      <c r="A3" s="22" t="s">
        <v>297</v>
      </c>
      <c r="B3" s="33">
        <v>150</v>
      </c>
      <c r="C3" s="21" t="s">
        <v>295</v>
      </c>
      <c r="D3" s="21" t="s">
        <v>296</v>
      </c>
      <c r="E3" s="21" t="s">
        <v>298</v>
      </c>
    </row>
    <row r="4" spans="1:5" ht="12.75">
      <c r="A4">
        <v>60</v>
      </c>
      <c r="B4" s="30">
        <v>36</v>
      </c>
      <c r="C4" t="s">
        <v>293</v>
      </c>
      <c r="D4" t="s">
        <v>300</v>
      </c>
      <c r="E4" t="s">
        <v>299</v>
      </c>
    </row>
    <row r="5" spans="1:5" ht="12.75">
      <c r="A5">
        <v>60</v>
      </c>
      <c r="B5" s="30">
        <v>36</v>
      </c>
      <c r="C5" t="s">
        <v>294</v>
      </c>
      <c r="D5" t="s">
        <v>52</v>
      </c>
      <c r="E5" t="s">
        <v>299</v>
      </c>
    </row>
    <row r="6" spans="1:5" ht="12.75">
      <c r="A6">
        <v>2</v>
      </c>
      <c r="C6" t="s">
        <v>49</v>
      </c>
      <c r="D6" t="s">
        <v>48</v>
      </c>
      <c r="E6" t="s">
        <v>260</v>
      </c>
    </row>
    <row r="7" spans="1:5" ht="12.75">
      <c r="A7">
        <v>40</v>
      </c>
      <c r="B7" s="30">
        <v>28</v>
      </c>
      <c r="C7" t="s">
        <v>70</v>
      </c>
      <c r="D7" t="s">
        <v>77</v>
      </c>
      <c r="E7" t="s">
        <v>301</v>
      </c>
    </row>
    <row r="8" spans="1:5" ht="12.75">
      <c r="A8">
        <v>1</v>
      </c>
      <c r="C8" t="s">
        <v>288</v>
      </c>
      <c r="D8" t="s">
        <v>289</v>
      </c>
      <c r="E8" t="s">
        <v>290</v>
      </c>
    </row>
    <row r="10" spans="1:5" ht="12.75">
      <c r="A10" s="6" t="s">
        <v>286</v>
      </c>
      <c r="B10" s="30" t="s">
        <v>286</v>
      </c>
      <c r="C10" t="s">
        <v>284</v>
      </c>
      <c r="D10" t="s">
        <v>285</v>
      </c>
      <c r="E10" t="s">
        <v>261</v>
      </c>
    </row>
    <row r="12" spans="1:5" ht="12.75">
      <c r="A12">
        <v>10</v>
      </c>
      <c r="B12" s="30">
        <v>10</v>
      </c>
      <c r="C12" t="s">
        <v>72</v>
      </c>
      <c r="D12" t="s">
        <v>268</v>
      </c>
      <c r="E12" t="s">
        <v>259</v>
      </c>
    </row>
    <row r="13" spans="1:5" ht="12.75">
      <c r="A13">
        <v>10</v>
      </c>
      <c r="C13" t="s">
        <v>40</v>
      </c>
      <c r="D13" s="6" t="s">
        <v>270</v>
      </c>
      <c r="E13" t="s">
        <v>262</v>
      </c>
    </row>
    <row r="14" spans="1:5" ht="12.75">
      <c r="A14">
        <v>20</v>
      </c>
      <c r="C14" t="s">
        <v>27</v>
      </c>
      <c r="D14" s="6" t="s">
        <v>270</v>
      </c>
      <c r="E14" t="s">
        <v>249</v>
      </c>
    </row>
    <row r="16" spans="1:4" ht="12.75">
      <c r="A16">
        <v>2</v>
      </c>
      <c r="C16" t="s">
        <v>45</v>
      </c>
      <c r="D16" t="s">
        <v>271</v>
      </c>
    </row>
    <row r="17" spans="1:4" ht="12.75">
      <c r="A17">
        <v>2</v>
      </c>
      <c r="C17" t="s">
        <v>44</v>
      </c>
      <c r="D17" t="s">
        <v>271</v>
      </c>
    </row>
    <row r="18" spans="1:4" ht="12.75">
      <c r="A18">
        <v>20</v>
      </c>
      <c r="C18" t="s">
        <v>85</v>
      </c>
      <c r="D18" t="s">
        <v>271</v>
      </c>
    </row>
    <row r="19" spans="1:4" ht="12.75">
      <c r="A19">
        <v>70</v>
      </c>
      <c r="C19" t="s">
        <v>22</v>
      </c>
      <c r="D19" t="s">
        <v>271</v>
      </c>
    </row>
    <row r="20" spans="1:4" ht="12.75">
      <c r="A20">
        <v>25</v>
      </c>
      <c r="C20" t="s">
        <v>66</v>
      </c>
      <c r="D20" t="s">
        <v>271</v>
      </c>
    </row>
    <row r="21" spans="1:4" ht="12.75">
      <c r="A21">
        <v>25</v>
      </c>
      <c r="C21" t="s">
        <v>25</v>
      </c>
      <c r="D21" t="s">
        <v>271</v>
      </c>
    </row>
    <row r="22" spans="1:4" ht="12.75">
      <c r="A22">
        <v>25</v>
      </c>
      <c r="C22" t="s">
        <v>57</v>
      </c>
      <c r="D22" t="s">
        <v>271</v>
      </c>
    </row>
    <row r="23" spans="1:5" ht="12.75">
      <c r="A23">
        <v>5</v>
      </c>
      <c r="C23" t="s">
        <v>65</v>
      </c>
      <c r="D23" t="s">
        <v>272</v>
      </c>
      <c r="E23" t="s">
        <v>263</v>
      </c>
    </row>
    <row r="24" spans="1:5" ht="12.75">
      <c r="A24">
        <v>20</v>
      </c>
      <c r="C24" t="s">
        <v>64</v>
      </c>
      <c r="D24" t="s">
        <v>271</v>
      </c>
      <c r="E24" t="s">
        <v>269</v>
      </c>
    </row>
    <row r="25" spans="1:4" ht="12.75">
      <c r="A25">
        <v>10</v>
      </c>
      <c r="C25" t="s">
        <v>59</v>
      </c>
      <c r="D25" t="s">
        <v>271</v>
      </c>
    </row>
    <row r="26" spans="1:4" ht="12.75">
      <c r="A26">
        <v>10</v>
      </c>
      <c r="C26" t="s">
        <v>56</v>
      </c>
      <c r="D26" t="s">
        <v>271</v>
      </c>
    </row>
    <row r="27" spans="1:5" ht="12.75">
      <c r="A27">
        <v>8</v>
      </c>
      <c r="B27" s="30">
        <v>8</v>
      </c>
      <c r="C27" t="s">
        <v>75</v>
      </c>
      <c r="D27" t="s">
        <v>271</v>
      </c>
      <c r="E27" t="s">
        <v>308</v>
      </c>
    </row>
    <row r="28" spans="1:5" ht="12.75">
      <c r="A28">
        <v>4</v>
      </c>
      <c r="B28" s="30">
        <v>4</v>
      </c>
      <c r="C28" t="s">
        <v>73</v>
      </c>
      <c r="D28" t="s">
        <v>271</v>
      </c>
      <c r="E28" t="s">
        <v>308</v>
      </c>
    </row>
    <row r="29" spans="1:5" ht="12.75">
      <c r="A29">
        <v>4</v>
      </c>
      <c r="B29" s="30">
        <v>4</v>
      </c>
      <c r="C29" t="s">
        <v>74</v>
      </c>
      <c r="D29" t="s">
        <v>271</v>
      </c>
      <c r="E29" t="s">
        <v>308</v>
      </c>
    </row>
    <row r="30" spans="1:4" ht="12.75">
      <c r="A30">
        <v>10</v>
      </c>
      <c r="C30" t="s">
        <v>42</v>
      </c>
      <c r="D30" t="s">
        <v>271</v>
      </c>
    </row>
    <row r="31" spans="1:4" ht="12.75">
      <c r="A31">
        <v>50</v>
      </c>
      <c r="C31" t="s">
        <v>58</v>
      </c>
      <c r="D31" t="s">
        <v>271</v>
      </c>
    </row>
    <row r="32" spans="1:4" ht="12.75">
      <c r="A32">
        <v>2</v>
      </c>
      <c r="C32" t="s">
        <v>47</v>
      </c>
      <c r="D32" t="s">
        <v>272</v>
      </c>
    </row>
    <row r="33" spans="1:4" ht="12.75">
      <c r="A33">
        <v>4</v>
      </c>
      <c r="C33" t="s">
        <v>39</v>
      </c>
      <c r="D33" t="s">
        <v>272</v>
      </c>
    </row>
    <row r="34" spans="1:4" ht="12.75">
      <c r="A34">
        <v>6</v>
      </c>
      <c r="C34" t="s">
        <v>41</v>
      </c>
      <c r="D34" t="s">
        <v>271</v>
      </c>
    </row>
    <row r="35" spans="1:4" ht="12.75">
      <c r="A35">
        <v>2</v>
      </c>
      <c r="C35" t="s">
        <v>46</v>
      </c>
      <c r="D35" t="s">
        <v>271</v>
      </c>
    </row>
    <row r="36" spans="1:4" ht="12.75">
      <c r="A36">
        <v>20</v>
      </c>
      <c r="C36" t="s">
        <v>43</v>
      </c>
      <c r="D36" t="s">
        <v>271</v>
      </c>
    </row>
    <row r="37" spans="1:4" ht="12.75">
      <c r="A37">
        <v>7</v>
      </c>
      <c r="C37" t="s">
        <v>26</v>
      </c>
      <c r="D37" t="s">
        <v>272</v>
      </c>
    </row>
    <row r="38" spans="1:5" ht="12.75">
      <c r="A38">
        <v>4</v>
      </c>
      <c r="C38" t="s">
        <v>291</v>
      </c>
      <c r="D38" t="s">
        <v>271</v>
      </c>
      <c r="E38" t="s">
        <v>292</v>
      </c>
    </row>
    <row r="39" spans="1:4" ht="12.75">
      <c r="A39">
        <v>150</v>
      </c>
      <c r="C39" t="s">
        <v>60</v>
      </c>
      <c r="D39" t="s">
        <v>278</v>
      </c>
    </row>
    <row r="40" spans="1:4" ht="12.75">
      <c r="A40">
        <v>50</v>
      </c>
      <c r="C40" t="s">
        <v>273</v>
      </c>
      <c r="D40" t="s">
        <v>278</v>
      </c>
    </row>
    <row r="41" spans="1:4" ht="12.75">
      <c r="A41">
        <v>10</v>
      </c>
      <c r="C41" t="s">
        <v>274</v>
      </c>
      <c r="D41" t="s">
        <v>278</v>
      </c>
    </row>
    <row r="42" spans="1:4" ht="12.75">
      <c r="A42">
        <v>20</v>
      </c>
      <c r="C42" t="s">
        <v>275</v>
      </c>
      <c r="D42" t="s">
        <v>278</v>
      </c>
    </row>
    <row r="43" spans="1:4" ht="12.75">
      <c r="A43">
        <v>75</v>
      </c>
      <c r="C43" t="s">
        <v>28</v>
      </c>
      <c r="D43" t="s">
        <v>276</v>
      </c>
    </row>
    <row r="44" spans="1:4" ht="12.75">
      <c r="A44">
        <v>50</v>
      </c>
      <c r="C44" t="s">
        <v>38</v>
      </c>
      <c r="D44" t="s">
        <v>69</v>
      </c>
    </row>
    <row r="45" spans="1:4" ht="12.75">
      <c r="A45">
        <v>20</v>
      </c>
      <c r="C45" t="s">
        <v>32</v>
      </c>
      <c r="D45" t="s">
        <v>31</v>
      </c>
    </row>
    <row r="46" spans="1:5" ht="12.75">
      <c r="A46">
        <v>2</v>
      </c>
      <c r="C46" t="s">
        <v>68</v>
      </c>
      <c r="D46" t="s">
        <v>51</v>
      </c>
      <c r="E46" t="s">
        <v>264</v>
      </c>
    </row>
    <row r="47" spans="1:4" ht="12.75">
      <c r="A47">
        <v>25</v>
      </c>
      <c r="C47" t="s">
        <v>37</v>
      </c>
      <c r="D47" t="s">
        <v>51</v>
      </c>
    </row>
    <row r="48" spans="1:4" ht="12.75">
      <c r="A48">
        <v>10</v>
      </c>
      <c r="C48" t="s">
        <v>62</v>
      </c>
      <c r="D48" t="s">
        <v>61</v>
      </c>
    </row>
    <row r="49" spans="1:4" ht="12.75">
      <c r="A49">
        <v>2</v>
      </c>
      <c r="C49" t="s">
        <v>84</v>
      </c>
      <c r="D49" t="s">
        <v>51</v>
      </c>
    </row>
    <row r="50" spans="1:4" ht="12.75">
      <c r="A50">
        <v>12</v>
      </c>
      <c r="C50" t="s">
        <v>287</v>
      </c>
      <c r="D50" t="s">
        <v>51</v>
      </c>
    </row>
    <row r="51" spans="1:5" ht="12.75">
      <c r="A51">
        <v>2</v>
      </c>
      <c r="C51" t="s">
        <v>277</v>
      </c>
      <c r="D51" t="s">
        <v>50</v>
      </c>
      <c r="E51" t="s">
        <v>260</v>
      </c>
    </row>
    <row r="52" spans="1:5" ht="12.75">
      <c r="A52">
        <v>125</v>
      </c>
      <c r="B52" s="30">
        <v>125</v>
      </c>
      <c r="C52" t="s">
        <v>29</v>
      </c>
      <c r="D52" t="s">
        <v>71</v>
      </c>
      <c r="E52" t="s">
        <v>265</v>
      </c>
    </row>
    <row r="53" spans="1:4" ht="12.75">
      <c r="A53">
        <v>200</v>
      </c>
      <c r="C53" t="s">
        <v>24</v>
      </c>
      <c r="D53" t="s">
        <v>23</v>
      </c>
    </row>
    <row r="54" spans="1:4" ht="12.75">
      <c r="A54">
        <v>25</v>
      </c>
      <c r="C54" t="s">
        <v>279</v>
      </c>
      <c r="D54" t="s">
        <v>67</v>
      </c>
    </row>
    <row r="55" spans="1:4" ht="12.75">
      <c r="A55">
        <v>100</v>
      </c>
      <c r="C55" t="s">
        <v>76</v>
      </c>
      <c r="D55" t="s">
        <v>280</v>
      </c>
    </row>
    <row r="56" spans="1:5" ht="12.75">
      <c r="A56">
        <v>24</v>
      </c>
      <c r="B56" s="30">
        <v>24</v>
      </c>
      <c r="C56" t="s">
        <v>283</v>
      </c>
      <c r="D56" t="s">
        <v>71</v>
      </c>
      <c r="E56" t="s">
        <v>282</v>
      </c>
    </row>
    <row r="57" spans="1:5" ht="12.75">
      <c r="A57">
        <v>24</v>
      </c>
      <c r="B57" s="30">
        <v>24</v>
      </c>
      <c r="C57" t="s">
        <v>281</v>
      </c>
      <c r="D57" t="s">
        <v>71</v>
      </c>
      <c r="E57" t="s">
        <v>282</v>
      </c>
    </row>
    <row r="59" spans="1:4" ht="12.75">
      <c r="A59" s="6" t="s">
        <v>309</v>
      </c>
      <c r="C59" t="s">
        <v>267</v>
      </c>
      <c r="D59" t="s">
        <v>30</v>
      </c>
    </row>
    <row r="60" spans="1:4" ht="12.75">
      <c r="A60" s="6" t="s">
        <v>309</v>
      </c>
      <c r="C60" t="s">
        <v>267</v>
      </c>
      <c r="D60" t="s">
        <v>79</v>
      </c>
    </row>
    <row r="62" spans="1:3" ht="12.75">
      <c r="A62">
        <v>8</v>
      </c>
      <c r="C62" t="s">
        <v>312</v>
      </c>
    </row>
    <row r="64" ht="12.75">
      <c r="C64" t="s">
        <v>310</v>
      </c>
    </row>
    <row r="65" ht="12.75">
      <c r="C65" t="s">
        <v>311</v>
      </c>
    </row>
    <row r="66" ht="12.75">
      <c r="C66" t="s">
        <v>316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ikvamar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Wanttaja</dc:creator>
  <cp:keywords/>
  <dc:description/>
  <cp:lastModifiedBy>Ron Wanttaja</cp:lastModifiedBy>
  <dcterms:created xsi:type="dcterms:W3CDTF">2003-10-08T05:38:46Z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